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BESI ZKF\1.BESNIK SALIHU 2026\6.RAPORTET PER PUBLIKIM ne WEB-2026\TM1-Raporti i Shpenzimeve Janar-Mars 2026\"/>
    </mc:Choice>
  </mc:AlternateContent>
  <xr:revisionPtr revIDLastSave="0" documentId="13_ncr:1_{82CE270D-BD7A-400D-AC51-0FF638F21F9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Janar-Mars 2026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8" i="1" l="1"/>
</calcChain>
</file>

<file path=xl/sharedStrings.xml><?xml version="1.0" encoding="utf-8"?>
<sst xmlns="http://schemas.openxmlformats.org/spreadsheetml/2006/main" count="235" uniqueCount="139">
  <si>
    <t>B U XH E T I   I   V I T I T           -     2026</t>
  </si>
  <si>
    <t xml:space="preserve">    10 BUXHETI</t>
  </si>
  <si>
    <t xml:space="preserve">        11 RROGA DHE PAGA</t>
  </si>
  <si>
    <t xml:space="preserve">        13 MALLRA DHE SHËRBIME</t>
  </si>
  <si>
    <t xml:space="preserve">        14 SHPENZIME KOMUNALE</t>
  </si>
  <si>
    <t xml:space="preserve">        20 SUBVENCIONE DHE TRANSFERE</t>
  </si>
  <si>
    <t xml:space="preserve">        30 PASURITË JOFINANCIARE</t>
  </si>
  <si>
    <t xml:space="preserve">    21 TE HYRAT VETANAKE</t>
  </si>
  <si>
    <t>LIGJI NR. 10/L-001   2026</t>
  </si>
  <si>
    <t>Financimi nga Huamarrja në Shëndetësi</t>
  </si>
  <si>
    <t>Financimi nga Huamarrja në Arsim-Fillor</t>
  </si>
  <si>
    <t>Financimet nga Huamarrja 2026</t>
  </si>
  <si>
    <t>Totali (  10 +21 )  2026</t>
  </si>
  <si>
    <t>PLANIFIKIMI I TË HYRAVE VETANAKE 2026</t>
  </si>
  <si>
    <t>PLANIFIKIMI</t>
  </si>
  <si>
    <t>REALIZIMI</t>
  </si>
  <si>
    <t xml:space="preserve">16304 - ADMINISTRATA E OBILIQIT </t>
  </si>
  <si>
    <t>17504 - BUXHETI- OBILIQ</t>
  </si>
  <si>
    <t>48004- PLANIFIKIMI DHE ZHVILLIMI EKONOMIK-OBILIQ</t>
  </si>
  <si>
    <t>65020 - SHERBIMET KADASTRALE - OBILIQ</t>
  </si>
  <si>
    <t>66325 - OLANIFIKIM URBANIZEM DHE INSPEKCION-OBILIQ</t>
  </si>
  <si>
    <t>66525 - PLANIFIKIM MJEDIS INSPEKCION - OBILIQ</t>
  </si>
  <si>
    <t>73013 - SHENDETESIA ADMINISTRATA- OBILIQ</t>
  </si>
  <si>
    <t>85004 - SHERBIMET KULTURORE - OBILIQ</t>
  </si>
  <si>
    <t>92270 - ARSIMI PARAFILLOR QERDHET- OBILIQ</t>
  </si>
  <si>
    <t>94291 - SHKOLLA E MESME ISMAIL DUMOSHI - OBILIQ</t>
  </si>
  <si>
    <t>61000 - TE HYRA NGA VITI I KALUAR</t>
  </si>
  <si>
    <t>REALIZIMI I THV JANAR- MARS 2026</t>
  </si>
  <si>
    <t xml:space="preserve"> REALIZUAR NE  %</t>
  </si>
  <si>
    <t>BUXHETI I SHPENZUAR   JANAR-MARS 2026</t>
  </si>
  <si>
    <t>PERIUDHA     ( 1   JANAR  -  31  MARS )  2026</t>
  </si>
  <si>
    <t xml:space="preserve"> BUXHETI</t>
  </si>
  <si>
    <t>BUXHETI I  PLANIFIKUAR PËR VITIN 2026</t>
  </si>
  <si>
    <t>BUXHETI I  ALOKUAR DERI ME 31 MARS 2026</t>
  </si>
  <si>
    <t>BUXHETI I SHPENZUAR  DERI ME 31 MARS 2026</t>
  </si>
  <si>
    <t>Shpenzimi ne %</t>
  </si>
  <si>
    <t xml:space="preserve">      614 OBILIQ</t>
  </si>
  <si>
    <t xml:space="preserve">        11 PAGA DHE SHTESA</t>
  </si>
  <si>
    <t xml:space="preserve">    21 TË HYRAT VETANAKE</t>
  </si>
  <si>
    <t xml:space="preserve">    31 GRANTI I DONACIONEVE TË BRENDSHME</t>
  </si>
  <si>
    <t xml:space="preserve">    59 QEVERIA JAPONEZE</t>
  </si>
  <si>
    <t xml:space="preserve">    61 QEVERIA ZVICRANE</t>
  </si>
  <si>
    <t xml:space="preserve">    93 COUNCIL OF EUROPE</t>
  </si>
  <si>
    <t>Totali I Përgjithshëm</t>
  </si>
  <si>
    <t>ANALITIKA -  SHPENZIMET  E  BUXHETIT     JANAR-MARS 2026</t>
  </si>
  <si>
    <t>PROGRAMET</t>
  </si>
  <si>
    <t>Total</t>
  </si>
  <si>
    <t>JANAR</t>
  </si>
  <si>
    <t>SHKURT</t>
  </si>
  <si>
    <t>MARS</t>
  </si>
  <si>
    <t xml:space="preserve">    10 _ BUXHETI</t>
  </si>
  <si>
    <t xml:space="preserve">        16004 _ ZYRA E KRYETARIT - OBILIQ</t>
  </si>
  <si>
    <t xml:space="preserve">          111 _ PAGA DHE SHTESA</t>
  </si>
  <si>
    <t xml:space="preserve">        16084 _ AUDITIMI I BRENDSHËM - OBILIQ</t>
  </si>
  <si>
    <t xml:space="preserve">        16304 _ ADMINISTRATA - OBILIQ</t>
  </si>
  <si>
    <t xml:space="preserve">          130 _ MALLRA DHE SHËRBIME</t>
  </si>
  <si>
    <t xml:space="preserve">        16607 _ INSPEKCIONI - OBILIQ</t>
  </si>
  <si>
    <t xml:space="preserve">        16720 _ PROKURIMI - OBILIQ</t>
  </si>
  <si>
    <t xml:space="preserve">        16904 _ ZYRA E KUVENDIT KOMUNAL - OBILIQ</t>
  </si>
  <si>
    <t xml:space="preserve">        17504 _ BUXHETI - OBILIQ</t>
  </si>
  <si>
    <t xml:space="preserve">        18004 _ SHËRBIME PUBLIKE - INFRASTRUKTURA RRUGORE - OBILIQ</t>
  </si>
  <si>
    <t xml:space="preserve">          132 _ SHPENZIME KOMUNALE</t>
  </si>
  <si>
    <t xml:space="preserve">          200 _ SUBVENCIONET DHE TRANSFERET</t>
  </si>
  <si>
    <t xml:space="preserve">        18164 _ INFRASTRUKTURA PUBLIKE - OBILIQ</t>
  </si>
  <si>
    <t xml:space="preserve">          300 _ PASURITË JOFINANCIARE</t>
  </si>
  <si>
    <t xml:space="preserve">            53363 _ INSTALIMI I NGROHJES QENDRORE NË  QYTETIN E OBILIQIT - KOGJENERIMI</t>
  </si>
  <si>
    <t xml:space="preserve">            89290 _ BASHKFINANCIM</t>
  </si>
  <si>
    <t xml:space="preserve">        19520 _ ZYRA LOKALE E KOMUNITETEVE - OBILIQ</t>
  </si>
  <si>
    <t xml:space="preserve">        47004 _ BUJQËSIA - OBILIQ</t>
  </si>
  <si>
    <t xml:space="preserve">        65020 _ SHËRBIMET KADASTRALE - OBILIQ</t>
  </si>
  <si>
    <t xml:space="preserve">        66325 _ PLANIFIKIMI URBANIZMI INSPEKCIONI - OBILIQ</t>
  </si>
  <si>
    <t xml:space="preserve">        66525 _ PLANIFIKIMI MJEDISI   INSPEKCIONI - OBILIQ</t>
  </si>
  <si>
    <t xml:space="preserve">        73013 _ ADMINISTRATA - OBILIQ</t>
  </si>
  <si>
    <t xml:space="preserve">        73250 _ SHËRBIMET E KUJDESIT PRIMAR SHËNDETËSOR - OBILIQ</t>
  </si>
  <si>
    <t xml:space="preserve">        75516 _ SHËRBIMET SOCIALE - OBILIQ</t>
  </si>
  <si>
    <t xml:space="preserve">        85004 _ SHËRBIMET KULTURORE - OBILIQ</t>
  </si>
  <si>
    <t xml:space="preserve">        92020 _ ADMINISTRATA - OBILIQ</t>
  </si>
  <si>
    <t xml:space="preserve">        92270 _ ARSIMI PARAFILLOR  ÇERDHET - OBILIQ</t>
  </si>
  <si>
    <t xml:space="preserve">        92271 _ ARSIMI PARAFILLOR - RRITA JONE - OBILIQ</t>
  </si>
  <si>
    <t xml:space="preserve">        93090 _ ARSIMI FILLOR - OBILIQ</t>
  </si>
  <si>
    <t xml:space="preserve">        93091 _ SHKOLLA FILLORE - MIGJENI - SIBOC - OBILIQ</t>
  </si>
  <si>
    <t xml:space="preserve">        93092 _ SHKOLLA FILLORE - NAIM FRASHERI - BREZNIC - OBILIQ</t>
  </si>
  <si>
    <t xml:space="preserve">        93093 _ SHKOLLA FILLORE - DR.IBRAHIM RUGOVA - OBILIQ</t>
  </si>
  <si>
    <t xml:space="preserve">        93094 _ SHKOLLA FILLORE - FAZLI GRAJQEVCI-HADE - OBILIQ</t>
  </si>
  <si>
    <t xml:space="preserve">        93095 _ SHKOLLA FILLORE - PANDELI SOTIRI - OBILIQ</t>
  </si>
  <si>
    <t xml:space="preserve">        93097 _ SHKOLLA FILLORE - DOSITEJ OBRANOVIQ PALAJ OBILIQ</t>
  </si>
  <si>
    <t xml:space="preserve">        93098 _ SHKOLLA FILLORE - LIRIA - MILLOSHEV - OBILIQ</t>
  </si>
  <si>
    <t xml:space="preserve">        93099 _ SHKOLLA FILLORE - MILAN RAKIQ - BAIMOST OBILIQ</t>
  </si>
  <si>
    <t xml:space="preserve">        93100 _ SHKOLLA FILLORE - SVETI SAVA - PLEMETIN  - OBILIQ</t>
  </si>
  <si>
    <t xml:space="preserve">        93101 _ SHKOLLA FILLORE - ABDURRAHMON GERGURI - OBILIQ</t>
  </si>
  <si>
    <t xml:space="preserve">        94290 _ ARSIMI I MESËM - OBILIQ</t>
  </si>
  <si>
    <t xml:space="preserve">        94291 _ SHKOLLA E MESME - HASAN TAHSINI - OBILIQ</t>
  </si>
  <si>
    <t xml:space="preserve">        94292 _ GJIMNAZI -17 SHKURTI  -OBILIQ</t>
  </si>
  <si>
    <t>PAGA DHE MEDITJE  JANAR MARS 2026</t>
  </si>
  <si>
    <t xml:space="preserve">BUXHETI I PLANIFIKUAR </t>
  </si>
  <si>
    <t>SHPENZIMI</t>
  </si>
  <si>
    <t>%</t>
  </si>
  <si>
    <t>Zyra  e Kryetarit</t>
  </si>
  <si>
    <t>Auditimi I brendshëm</t>
  </si>
  <si>
    <t>Administrata dhe Personeli</t>
  </si>
  <si>
    <t>Inspektimet</t>
  </si>
  <si>
    <t>Prokurimi</t>
  </si>
  <si>
    <t>Zyra e Kuvendit Komunal</t>
  </si>
  <si>
    <t>Buxhet dhe financa-Buxhetimi</t>
  </si>
  <si>
    <t>SHËRBIME PUBLIKE - INFRASTRUKTURA RRUGORE - OBILIQ</t>
  </si>
  <si>
    <t>INFRASTRUKTURA PUBLIKE - OBILIQ</t>
  </si>
  <si>
    <t>Zyra  komunale për komunitete</t>
  </si>
  <si>
    <t>Bujqësia,Pylltaria dhe Zhvillimi rural-Bujqësia</t>
  </si>
  <si>
    <t>Kadastër dh Gjeodezi-Shërbimet kadastrale</t>
  </si>
  <si>
    <t>PLANIFIKIMI URBAN  DHE INSPEKCIONI - OBILIQ</t>
  </si>
  <si>
    <t>PLANIFIKIMI MJEDISOR DHE  INSPEKCIONI - OBILIQ</t>
  </si>
  <si>
    <t>Administrata  sh</t>
  </si>
  <si>
    <t>Shërbimet e shëndetësisë primare</t>
  </si>
  <si>
    <t>Shërbimet  sociale</t>
  </si>
  <si>
    <t>Kultura ,rinia dhe sportet</t>
  </si>
  <si>
    <t>Arsim dhe Shkencë-Administrata</t>
  </si>
  <si>
    <t>Arsimi parashkollor dhe qerdhet</t>
  </si>
  <si>
    <t>Arsimi  fillor,mesëm  i ulët</t>
  </si>
  <si>
    <t xml:space="preserve">Arsimi I mesëm I lartë  </t>
  </si>
  <si>
    <t>TOTAL:</t>
  </si>
  <si>
    <t>MALLRA DHE SHERBIME  JANAR MARS 2026</t>
  </si>
  <si>
    <r>
      <t>Shërb.Publ-</t>
    </r>
    <r>
      <rPr>
        <sz val="9"/>
        <rFont val="Calibri"/>
        <family val="2"/>
      </rPr>
      <t>Infrfrastruktura Rrugore</t>
    </r>
  </si>
  <si>
    <r>
      <t xml:space="preserve">Pl.urb dhe mjed </t>
    </r>
    <r>
      <rPr>
        <sz val="9"/>
        <rFont val="Calibri"/>
        <family val="2"/>
      </rPr>
      <t>Plan mjedisor dhe inspeksioni</t>
    </r>
  </si>
  <si>
    <t>Arsimi I mesëm I lartë</t>
  </si>
  <si>
    <t>TOTALI</t>
  </si>
  <si>
    <t>SHPENZIME KOMUNALE JANAR MARS 2026</t>
  </si>
  <si>
    <t>DSHPE</t>
  </si>
  <si>
    <t>Kujdesi Primar Sshendetsor</t>
  </si>
  <si>
    <t>Qerdhja</t>
  </si>
  <si>
    <t>Arsimi fillor</t>
  </si>
  <si>
    <t>Arsimi i Mesem</t>
  </si>
  <si>
    <t>SUBVENCIONE DHE TRANSFERE JANAR MARS 2026</t>
  </si>
  <si>
    <t>Bujqesia</t>
  </si>
  <si>
    <t>Kujdesi Primar Shendetsor</t>
  </si>
  <si>
    <t>TOTALI GRANT</t>
  </si>
  <si>
    <t>INVESTIMET KAPITALE JANAR MARS 2026</t>
  </si>
  <si>
    <t>63363 - Instalimi I Ngrohjes Qendrore ne Qytetin e Obiliqit- Kogjenerimi</t>
  </si>
  <si>
    <t>89290- Bashkefinancim</t>
  </si>
  <si>
    <t>SHPENZIMI I BUXHETIT SIPAS KATEGORIVE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</si>
</sst>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Bodoni MT Black"/>
      <family val="1"/>
    </font>
    <font>
      <b/>
      <sz val="14"/>
      <color indexed="8"/>
      <name val="Calibri"/>
      <family val="2"/>
      <scheme val="minor"/>
    </font>
    <font>
      <i/>
      <sz val="9"/>
      <color indexed="8"/>
      <name val="Arial"/>
      <family val="2"/>
    </font>
    <font>
      <sz val="8"/>
      <color indexed="8"/>
      <name val="Arial"/>
      <family val="2"/>
    </font>
    <font>
      <b/>
      <sz val="16"/>
      <color indexed="8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8"/>
      <color indexed="8"/>
      <name val="Calibri"/>
      <family val="2"/>
      <scheme val="minor"/>
    </font>
    <font>
      <b/>
      <sz val="12"/>
      <color theme="1"/>
      <name val="Times New Roman"/>
      <family val="1"/>
    </font>
    <font>
      <b/>
      <sz val="9"/>
      <color theme="1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u/>
      <sz val="12"/>
      <name val="Times New Roman"/>
      <family val="1"/>
    </font>
    <font>
      <b/>
      <u/>
      <sz val="10"/>
      <name val="Times New Roman"/>
      <family val="1"/>
    </font>
    <font>
      <b/>
      <sz val="12"/>
      <name val="Times New Roman"/>
      <family val="1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1"/>
      <color theme="1"/>
      <name val="Times New Roman"/>
      <family val="1"/>
    </font>
    <font>
      <b/>
      <sz val="10"/>
      <color rgb="FF000000"/>
      <name val="Times New Roman"/>
      <family val="1"/>
    </font>
    <font>
      <b/>
      <u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name val="Arial"/>
      <family val="2"/>
    </font>
    <font>
      <sz val="9"/>
      <name val="Calibri"/>
      <family val="2"/>
      <scheme val="minor"/>
    </font>
    <font>
      <sz val="9"/>
      <name val="Arial"/>
      <family val="2"/>
    </font>
    <font>
      <sz val="9"/>
      <name val="Calibri"/>
      <family val="2"/>
    </font>
    <font>
      <sz val="1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double">
        <color theme="3" tint="0.59996337778862885"/>
      </left>
      <right style="thin">
        <color indexed="8"/>
      </right>
      <top style="double">
        <color theme="3" tint="0.59996337778862885"/>
      </top>
      <bottom style="thin">
        <color indexed="8"/>
      </bottom>
      <diagonal/>
    </border>
    <border>
      <left style="thin">
        <color indexed="8"/>
      </left>
      <right style="double">
        <color theme="3" tint="0.59996337778862885"/>
      </right>
      <top style="double">
        <color theme="3" tint="0.59996337778862885"/>
      </top>
      <bottom style="thin">
        <color indexed="8"/>
      </bottom>
      <diagonal/>
    </border>
    <border>
      <left style="double">
        <color theme="3" tint="0.59996337778862885"/>
      </left>
      <right style="hair">
        <color rgb="FF00B050"/>
      </right>
      <top style="thin">
        <color indexed="8"/>
      </top>
      <bottom style="hair">
        <color rgb="FF00B05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theme="3" tint="0.59996337778862885"/>
      </left>
      <right style="hair">
        <color rgb="FF00B050"/>
      </right>
      <top style="hair">
        <color rgb="FF00B050"/>
      </top>
      <bottom style="hair">
        <color rgb="FF00B050"/>
      </bottom>
      <diagonal/>
    </border>
    <border>
      <left style="double">
        <color theme="3" tint="0.59996337778862885"/>
      </left>
      <right style="hair">
        <color rgb="FF00B050"/>
      </right>
      <top style="hair">
        <color rgb="FF00B050"/>
      </top>
      <bottom style="thin">
        <color indexed="8"/>
      </bottom>
      <diagonal/>
    </border>
    <border>
      <left style="double">
        <color theme="3" tint="0.59996337778862885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theme="3" tint="0.59996337778862885"/>
      </right>
      <top style="thin">
        <color indexed="8"/>
      </top>
      <bottom style="thin">
        <color indexed="8"/>
      </bottom>
      <diagonal/>
    </border>
    <border>
      <left style="double">
        <color theme="3" tint="0.5999633777886288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theme="3" tint="0.59996337778862885"/>
      </right>
      <top style="thin">
        <color indexed="8"/>
      </top>
      <bottom/>
      <diagonal/>
    </border>
    <border>
      <left style="double">
        <color theme="3" tint="0.59996337778862885"/>
      </left>
      <right/>
      <top style="hair">
        <color rgb="FF00B050"/>
      </top>
      <bottom style="hair">
        <color rgb="FF00B050"/>
      </bottom>
      <diagonal/>
    </border>
    <border>
      <left/>
      <right style="double">
        <color theme="3" tint="0.59996337778862885"/>
      </right>
      <top style="hair">
        <color rgb="FF00B050"/>
      </top>
      <bottom style="hair">
        <color rgb="FF00B050"/>
      </bottom>
      <diagonal/>
    </border>
    <border>
      <left style="hair">
        <color rgb="FF00B050"/>
      </left>
      <right style="double">
        <color theme="3" tint="0.59996337778862885"/>
      </right>
      <top style="hair">
        <color rgb="FF00B050"/>
      </top>
      <bottom style="hair">
        <color rgb="FF00B050"/>
      </bottom>
      <diagonal/>
    </border>
    <border>
      <left style="double">
        <color theme="3" tint="0.59996337778862885"/>
      </left>
      <right/>
      <top/>
      <bottom/>
      <diagonal/>
    </border>
    <border>
      <left/>
      <right style="double">
        <color theme="3" tint="0.59996337778862885"/>
      </right>
      <top/>
      <bottom/>
      <diagonal/>
    </border>
    <border>
      <left style="double">
        <color theme="3" tint="0.59996337778862885"/>
      </left>
      <right style="double">
        <color theme="3" tint="0.39994506668294322"/>
      </right>
      <top style="double">
        <color theme="3" tint="0.39994506668294322"/>
      </top>
      <bottom style="double">
        <color theme="3" tint="0.59996337778862885"/>
      </bottom>
      <diagonal/>
    </border>
    <border>
      <left style="double">
        <color theme="3" tint="0.39994506668294322"/>
      </left>
      <right style="double">
        <color theme="3" tint="0.59996337778862885"/>
      </right>
      <top style="double">
        <color theme="3" tint="0.39994506668294322"/>
      </top>
      <bottom style="double">
        <color theme="3" tint="0.59996337778862885"/>
      </bottom>
      <diagonal/>
    </border>
    <border>
      <left style="hair">
        <color theme="3" tint="0.59996337778862885"/>
      </left>
      <right style="hair">
        <color theme="3" tint="0.59996337778862885"/>
      </right>
      <top style="hair">
        <color theme="3" tint="0.59996337778862885"/>
      </top>
      <bottom style="hair">
        <color theme="3" tint="0.5999633777886288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5" fillId="0" borderId="0"/>
    <xf numFmtId="43" fontId="35" fillId="0" borderId="0" applyFont="0" applyFill="0" applyBorder="0" applyAlignment="0" applyProtection="0"/>
  </cellStyleXfs>
  <cellXfs count="111">
    <xf numFmtId="0" fontId="0" fillId="0" borderId="0" xfId="0"/>
    <xf numFmtId="0" fontId="4" fillId="0" borderId="1" xfId="2" applyFont="1" applyAlignment="1">
      <alignment horizontal="center"/>
    </xf>
    <xf numFmtId="0" fontId="5" fillId="2" borderId="2" xfId="0" applyFont="1" applyFill="1" applyBorder="1" applyAlignment="1">
      <alignment horizontal="left" vertical="center" wrapText="1"/>
    </xf>
    <xf numFmtId="4" fontId="5" fillId="2" borderId="3" xfId="0" applyNumberFormat="1" applyFont="1" applyFill="1" applyBorder="1" applyAlignment="1">
      <alignment horizontal="right" vertical="center" wrapText="1"/>
    </xf>
    <xf numFmtId="0" fontId="6" fillId="3" borderId="4" xfId="0" applyFont="1" applyFill="1" applyBorder="1" applyAlignment="1">
      <alignment horizontal="right" vertical="center" wrapText="1"/>
    </xf>
    <xf numFmtId="4" fontId="7" fillId="3" borderId="5" xfId="0" applyNumberFormat="1" applyFont="1" applyFill="1" applyBorder="1" applyAlignment="1">
      <alignment horizontal="right" vertical="center" wrapText="1"/>
    </xf>
    <xf numFmtId="0" fontId="6" fillId="3" borderId="6" xfId="0" applyFont="1" applyFill="1" applyBorder="1" applyAlignment="1">
      <alignment horizontal="right" vertical="center" wrapText="1"/>
    </xf>
    <xf numFmtId="0" fontId="6" fillId="3" borderId="7" xfId="0" applyFont="1" applyFill="1" applyBorder="1" applyAlignment="1">
      <alignment horizontal="right" vertical="center" wrapText="1"/>
    </xf>
    <xf numFmtId="0" fontId="5" fillId="2" borderId="8" xfId="0" applyFont="1" applyFill="1" applyBorder="1" applyAlignment="1">
      <alignment horizontal="left" vertical="center" wrapText="1"/>
    </xf>
    <xf numFmtId="4" fontId="5" fillId="2" borderId="9" xfId="0" applyNumberFormat="1" applyFont="1" applyFill="1" applyBorder="1" applyAlignment="1">
      <alignment horizontal="right" vertical="center" wrapText="1"/>
    </xf>
    <xf numFmtId="43" fontId="7" fillId="3" borderId="5" xfId="1" applyFont="1" applyFill="1" applyBorder="1" applyAlignment="1" applyProtection="1">
      <alignment horizontal="right" vertical="center" wrapText="1"/>
    </xf>
    <xf numFmtId="0" fontId="8" fillId="4" borderId="10" xfId="0" applyFont="1" applyFill="1" applyBorder="1" applyAlignment="1">
      <alignment horizontal="left" vertical="center" wrapText="1"/>
    </xf>
    <xf numFmtId="4" fontId="5" fillId="4" borderId="11" xfId="0" applyNumberFormat="1" applyFont="1" applyFill="1" applyBorder="1" applyAlignment="1">
      <alignment horizontal="right" vertical="center" wrapText="1"/>
    </xf>
    <xf numFmtId="0" fontId="6" fillId="5" borderId="6" xfId="0" applyFont="1" applyFill="1" applyBorder="1" applyAlignment="1">
      <alignment horizontal="right" vertical="center" wrapText="1"/>
    </xf>
    <xf numFmtId="4" fontId="9" fillId="5" borderId="14" xfId="0" applyNumberFormat="1" applyFont="1" applyFill="1" applyBorder="1"/>
    <xf numFmtId="4" fontId="9" fillId="5" borderId="14" xfId="0" applyNumberFormat="1" applyFont="1" applyFill="1" applyBorder="1" applyAlignment="1">
      <alignment vertical="top"/>
    </xf>
    <xf numFmtId="0" fontId="10" fillId="4" borderId="15" xfId="0" applyFont="1" applyFill="1" applyBorder="1" applyAlignment="1">
      <alignment horizontal="left" vertical="center" wrapText="1"/>
    </xf>
    <xf numFmtId="4" fontId="5" fillId="4" borderId="16" xfId="0" applyNumberFormat="1" applyFont="1" applyFill="1" applyBorder="1"/>
    <xf numFmtId="0" fontId="5" fillId="6" borderId="17" xfId="0" applyFont="1" applyFill="1" applyBorder="1" applyAlignment="1">
      <alignment horizontal="left" vertical="center" wrapText="1"/>
    </xf>
    <xf numFmtId="4" fontId="11" fillId="6" borderId="18" xfId="0" applyNumberFormat="1" applyFont="1" applyFill="1" applyBorder="1" applyAlignment="1">
      <alignment vertical="center"/>
    </xf>
    <xf numFmtId="0" fontId="5" fillId="5" borderId="0" xfId="0" applyFont="1" applyFill="1" applyAlignment="1">
      <alignment horizontal="left" vertical="center" wrapText="1"/>
    </xf>
    <xf numFmtId="4" fontId="11" fillId="5" borderId="0" xfId="0" applyNumberFormat="1" applyFont="1" applyFill="1" applyAlignment="1">
      <alignment vertical="center"/>
    </xf>
    <xf numFmtId="0" fontId="0" fillId="5" borderId="0" xfId="0" applyFill="1"/>
    <xf numFmtId="0" fontId="12" fillId="3" borderId="19" xfId="0" applyFont="1" applyFill="1" applyBorder="1" applyAlignment="1">
      <alignment horizontal="right" vertical="center" wrapText="1"/>
    </xf>
    <xf numFmtId="4" fontId="7" fillId="3" borderId="19" xfId="0" applyNumberFormat="1" applyFont="1" applyFill="1" applyBorder="1" applyAlignment="1">
      <alignment horizontal="right" vertical="center" wrapText="1"/>
    </xf>
    <xf numFmtId="43" fontId="7" fillId="3" borderId="19" xfId="1" applyFont="1" applyFill="1" applyBorder="1" applyAlignment="1" applyProtection="1">
      <alignment horizontal="right" vertical="center" wrapText="1"/>
    </xf>
    <xf numFmtId="0" fontId="13" fillId="7" borderId="20" xfId="0" applyFont="1" applyFill="1" applyBorder="1" applyAlignment="1">
      <alignment horizontal="center" wrapText="1"/>
    </xf>
    <xf numFmtId="43" fontId="13" fillId="7" borderId="20" xfId="1" applyFont="1" applyFill="1" applyBorder="1"/>
    <xf numFmtId="0" fontId="14" fillId="5" borderId="20" xfId="0" applyFont="1" applyFill="1" applyBorder="1"/>
    <xf numFmtId="43" fontId="13" fillId="5" borderId="20" xfId="1" applyFont="1" applyFill="1" applyBorder="1"/>
    <xf numFmtId="43" fontId="15" fillId="5" borderId="20" xfId="1" applyFont="1" applyFill="1" applyBorder="1"/>
    <xf numFmtId="0" fontId="16" fillId="0" borderId="20" xfId="0" applyFont="1" applyBorder="1"/>
    <xf numFmtId="43" fontId="17" fillId="0" borderId="20" xfId="1" applyFont="1" applyFill="1" applyBorder="1"/>
    <xf numFmtId="43" fontId="15" fillId="0" borderId="20" xfId="1" applyFont="1" applyFill="1" applyBorder="1"/>
    <xf numFmtId="0" fontId="16" fillId="5" borderId="20" xfId="0" applyFont="1" applyFill="1" applyBorder="1"/>
    <xf numFmtId="43" fontId="17" fillId="5" borderId="20" xfId="1" applyFont="1" applyFill="1" applyBorder="1"/>
    <xf numFmtId="0" fontId="18" fillId="5" borderId="20" xfId="0" applyFont="1" applyFill="1" applyBorder="1" applyAlignment="1">
      <alignment horizontal="center"/>
    </xf>
    <xf numFmtId="43" fontId="19" fillId="5" borderId="20" xfId="1" applyFont="1" applyFill="1" applyBorder="1"/>
    <xf numFmtId="0" fontId="20" fillId="5" borderId="20" xfId="0" applyFont="1" applyFill="1" applyBorder="1" applyAlignment="1">
      <alignment horizontal="right" vertical="center"/>
    </xf>
    <xf numFmtId="43" fontId="13" fillId="5" borderId="20" xfId="1" applyFont="1" applyFill="1" applyBorder="1" applyAlignment="1">
      <alignment vertical="center"/>
    </xf>
    <xf numFmtId="0" fontId="22" fillId="0" borderId="21" xfId="0" applyFont="1" applyBorder="1" applyAlignment="1">
      <alignment horizontal="center"/>
    </xf>
    <xf numFmtId="0" fontId="22" fillId="7" borderId="20" xfId="0" applyFont="1" applyFill="1" applyBorder="1" applyAlignment="1">
      <alignment horizontal="center" vertical="center" wrapText="1"/>
    </xf>
    <xf numFmtId="0" fontId="24" fillId="8" borderId="22" xfId="0" applyFont="1" applyFill="1" applyBorder="1" applyAlignment="1">
      <alignment horizontal="left" vertical="center" wrapText="1"/>
    </xf>
    <xf numFmtId="4" fontId="24" fillId="8" borderId="22" xfId="0" applyNumberFormat="1" applyFont="1" applyFill="1" applyBorder="1" applyAlignment="1">
      <alignment horizontal="right" vertical="center" wrapText="1"/>
    </xf>
    <xf numFmtId="4" fontId="24" fillId="8" borderId="23" xfId="0" applyNumberFormat="1" applyFont="1" applyFill="1" applyBorder="1" applyAlignment="1">
      <alignment horizontal="right" vertical="center" wrapText="1"/>
    </xf>
    <xf numFmtId="43" fontId="25" fillId="0" borderId="20" xfId="1" applyFont="1" applyBorder="1"/>
    <xf numFmtId="0" fontId="26" fillId="8" borderId="22" xfId="0" applyFont="1" applyFill="1" applyBorder="1" applyAlignment="1">
      <alignment horizontal="left" vertical="center" wrapText="1"/>
    </xf>
    <xf numFmtId="4" fontId="26" fillId="8" borderId="22" xfId="0" applyNumberFormat="1" applyFont="1" applyFill="1" applyBorder="1" applyAlignment="1">
      <alignment horizontal="right" vertical="center" wrapText="1"/>
    </xf>
    <xf numFmtId="4" fontId="26" fillId="8" borderId="23" xfId="0" applyNumberFormat="1" applyFont="1" applyFill="1" applyBorder="1" applyAlignment="1">
      <alignment horizontal="right" vertical="center" wrapText="1"/>
    </xf>
    <xf numFmtId="43" fontId="27" fillId="0" borderId="20" xfId="1" applyFont="1" applyBorder="1"/>
    <xf numFmtId="0" fontId="28" fillId="8" borderId="22" xfId="0" applyFont="1" applyFill="1" applyBorder="1" applyAlignment="1">
      <alignment horizontal="left" vertical="center" wrapText="1"/>
    </xf>
    <xf numFmtId="43" fontId="28" fillId="8" borderId="22" xfId="1" applyFont="1" applyFill="1" applyBorder="1" applyAlignment="1" applyProtection="1">
      <alignment horizontal="right" vertical="center" wrapText="1"/>
    </xf>
    <xf numFmtId="43" fontId="28" fillId="8" borderId="23" xfId="1" applyFont="1" applyFill="1" applyBorder="1" applyAlignment="1" applyProtection="1">
      <alignment horizontal="right" vertical="center" wrapText="1"/>
    </xf>
    <xf numFmtId="43" fontId="26" fillId="8" borderId="22" xfId="1" applyFont="1" applyFill="1" applyBorder="1" applyAlignment="1" applyProtection="1">
      <alignment horizontal="right" vertical="center" wrapText="1"/>
    </xf>
    <xf numFmtId="43" fontId="26" fillId="8" borderId="23" xfId="1" applyFont="1" applyFill="1" applyBorder="1" applyAlignment="1" applyProtection="1">
      <alignment horizontal="right" vertical="center" wrapText="1"/>
    </xf>
    <xf numFmtId="43" fontId="0" fillId="0" borderId="20" xfId="1" applyFont="1" applyBorder="1"/>
    <xf numFmtId="0" fontId="24" fillId="8" borderId="0" xfId="0" applyFont="1" applyFill="1" applyAlignment="1">
      <alignment horizontal="left" vertical="center" wrapText="1"/>
    </xf>
    <xf numFmtId="4" fontId="24" fillId="8" borderId="0" xfId="0" applyNumberFormat="1" applyFont="1" applyFill="1" applyAlignment="1">
      <alignment horizontal="right" vertical="center" wrapText="1"/>
    </xf>
    <xf numFmtId="43" fontId="0" fillId="0" borderId="0" xfId="1" applyFont="1" applyBorder="1"/>
    <xf numFmtId="0" fontId="30" fillId="5" borderId="20" xfId="0" applyFont="1" applyFill="1" applyBorder="1" applyAlignment="1">
      <alignment wrapText="1"/>
    </xf>
    <xf numFmtId="0" fontId="3" fillId="0" borderId="20" xfId="0" applyFont="1" applyBorder="1"/>
    <xf numFmtId="0" fontId="31" fillId="7" borderId="20" xfId="0" applyFont="1" applyFill="1" applyBorder="1" applyAlignment="1">
      <alignment horizontal="left" vertical="center" wrapText="1"/>
    </xf>
    <xf numFmtId="43" fontId="32" fillId="7" borderId="20" xfId="1" applyFont="1" applyFill="1" applyBorder="1" applyAlignment="1" applyProtection="1">
      <alignment horizontal="right" vertical="center" wrapText="1"/>
    </xf>
    <xf numFmtId="0" fontId="31" fillId="8" borderId="20" xfId="0" applyFont="1" applyFill="1" applyBorder="1" applyAlignment="1">
      <alignment horizontal="left" vertical="center" wrapText="1"/>
    </xf>
    <xf numFmtId="43" fontId="32" fillId="8" borderId="20" xfId="1" applyFont="1" applyFill="1" applyBorder="1" applyAlignment="1" applyProtection="1">
      <alignment horizontal="right" vertical="center" wrapText="1"/>
    </xf>
    <xf numFmtId="0" fontId="31" fillId="8" borderId="24" xfId="0" applyFont="1" applyFill="1" applyBorder="1" applyAlignment="1">
      <alignment horizontal="left" vertical="center" wrapText="1"/>
    </xf>
    <xf numFmtId="43" fontId="32" fillId="8" borderId="25" xfId="1" applyFont="1" applyFill="1" applyBorder="1" applyAlignment="1" applyProtection="1">
      <alignment horizontal="right" vertical="center" wrapText="1"/>
    </xf>
    <xf numFmtId="0" fontId="31" fillId="8" borderId="23" xfId="0" applyFont="1" applyFill="1" applyBorder="1" applyAlignment="1">
      <alignment horizontal="left" vertical="center" wrapText="1"/>
    </xf>
    <xf numFmtId="43" fontId="32" fillId="8" borderId="22" xfId="1" applyFont="1" applyFill="1" applyBorder="1" applyAlignment="1" applyProtection="1">
      <alignment horizontal="right" vertical="center" wrapText="1"/>
    </xf>
    <xf numFmtId="43" fontId="31" fillId="8" borderId="22" xfId="1" applyFont="1" applyFill="1" applyBorder="1" applyAlignment="1" applyProtection="1">
      <alignment horizontal="right" vertical="center" wrapText="1"/>
    </xf>
    <xf numFmtId="43" fontId="32" fillId="8" borderId="26" xfId="1" applyFont="1" applyFill="1" applyBorder="1" applyAlignment="1" applyProtection="1">
      <alignment horizontal="center" vertical="center" wrapText="1"/>
    </xf>
    <xf numFmtId="43" fontId="31" fillId="8" borderId="26" xfId="1" applyFont="1" applyFill="1" applyBorder="1" applyAlignment="1" applyProtection="1">
      <alignment horizontal="center" vertical="center" wrapText="1"/>
    </xf>
    <xf numFmtId="43" fontId="33" fillId="8" borderId="25" xfId="1" applyFont="1" applyFill="1" applyBorder="1" applyAlignment="1" applyProtection="1">
      <alignment horizontal="center" wrapText="1"/>
      <protection locked="0"/>
    </xf>
    <xf numFmtId="0" fontId="31" fillId="5" borderId="23" xfId="0" applyFont="1" applyFill="1" applyBorder="1" applyAlignment="1">
      <alignment horizontal="left" vertical="center" wrapText="1"/>
    </xf>
    <xf numFmtId="43" fontId="32" fillId="5" borderId="22" xfId="1" applyFont="1" applyFill="1" applyBorder="1" applyAlignment="1" applyProtection="1">
      <alignment horizontal="right" vertical="center" wrapText="1"/>
    </xf>
    <xf numFmtId="43" fontId="31" fillId="5" borderId="22" xfId="1" applyFont="1" applyFill="1" applyBorder="1" applyAlignment="1" applyProtection="1">
      <alignment horizontal="right" vertical="center" wrapText="1"/>
    </xf>
    <xf numFmtId="0" fontId="31" fillId="5" borderId="23" xfId="0" applyFont="1" applyFill="1" applyBorder="1" applyAlignment="1">
      <alignment vertical="center" wrapText="1"/>
    </xf>
    <xf numFmtId="0" fontId="34" fillId="7" borderId="20" xfId="0" applyFont="1" applyFill="1" applyBorder="1" applyAlignment="1">
      <alignment horizontal="center" vertical="center" wrapText="1"/>
    </xf>
    <xf numFmtId="43" fontId="34" fillId="7" borderId="20" xfId="1" applyFont="1" applyFill="1" applyBorder="1" applyAlignment="1">
      <alignment horizontal="center" vertical="center" wrapText="1"/>
    </xf>
    <xf numFmtId="0" fontId="34" fillId="7" borderId="20" xfId="0" applyFont="1" applyFill="1" applyBorder="1" applyAlignment="1">
      <alignment horizontal="center"/>
    </xf>
    <xf numFmtId="0" fontId="15" fillId="0" borderId="20" xfId="0" applyFont="1" applyBorder="1"/>
    <xf numFmtId="43" fontId="15" fillId="0" borderId="20" xfId="1" applyFont="1" applyBorder="1"/>
    <xf numFmtId="0" fontId="34" fillId="0" borderId="20" xfId="0" applyFont="1" applyBorder="1" applyAlignment="1">
      <alignment horizontal="left"/>
    </xf>
    <xf numFmtId="43" fontId="34" fillId="0" borderId="20" xfId="1" applyFont="1" applyBorder="1"/>
    <xf numFmtId="43" fontId="34" fillId="5" borderId="20" xfId="1" applyFont="1" applyFill="1" applyBorder="1"/>
    <xf numFmtId="0" fontId="15" fillId="0" borderId="0" xfId="0" applyFont="1"/>
    <xf numFmtId="0" fontId="36" fillId="0" borderId="20" xfId="3" applyFont="1" applyBorder="1" applyAlignment="1">
      <alignment horizontal="left"/>
    </xf>
    <xf numFmtId="43" fontId="37" fillId="5" borderId="20" xfId="1" applyFont="1" applyFill="1" applyBorder="1"/>
    <xf numFmtId="43" fontId="37" fillId="5" borderId="20" xfId="4" applyFont="1" applyFill="1" applyBorder="1"/>
    <xf numFmtId="0" fontId="36" fillId="0" borderId="20" xfId="0" applyFont="1" applyBorder="1"/>
    <xf numFmtId="43" fontId="35" fillId="5" borderId="20" xfId="4" applyFont="1" applyFill="1" applyBorder="1"/>
    <xf numFmtId="0" fontId="39" fillId="0" borderId="20" xfId="3" applyFont="1" applyBorder="1" applyAlignment="1">
      <alignment horizontal="left" shrinkToFit="1"/>
    </xf>
    <xf numFmtId="0" fontId="34" fillId="5" borderId="20" xfId="0" applyFont="1" applyFill="1" applyBorder="1"/>
    <xf numFmtId="0" fontId="34" fillId="7" borderId="20" xfId="0" applyFont="1" applyFill="1" applyBorder="1"/>
    <xf numFmtId="0" fontId="15" fillId="5" borderId="20" xfId="0" applyFont="1" applyFill="1" applyBorder="1"/>
    <xf numFmtId="0" fontId="13" fillId="5" borderId="0" xfId="0" applyFont="1" applyFill="1" applyAlignment="1">
      <alignment horizontal="right"/>
    </xf>
    <xf numFmtId="43" fontId="13" fillId="5" borderId="0" xfId="1" applyFont="1" applyFill="1" applyBorder="1"/>
    <xf numFmtId="43" fontId="34" fillId="5" borderId="0" xfId="1" applyFont="1" applyFill="1" applyBorder="1"/>
    <xf numFmtId="0" fontId="34" fillId="5" borderId="0" xfId="0" applyFont="1" applyFill="1"/>
    <xf numFmtId="43" fontId="15" fillId="5" borderId="20" xfId="1" applyFont="1" applyFill="1" applyBorder="1" applyAlignment="1">
      <alignment horizontal="left" vertical="center" wrapText="1"/>
    </xf>
    <xf numFmtId="43" fontId="15" fillId="5" borderId="20" xfId="1" applyFont="1" applyFill="1" applyBorder="1" applyAlignment="1">
      <alignment horizontal="center" wrapText="1"/>
    </xf>
    <xf numFmtId="43" fontId="0" fillId="0" borderId="0" xfId="0" applyNumberFormat="1"/>
    <xf numFmtId="0" fontId="31" fillId="8" borderId="23" xfId="0" applyFont="1" applyFill="1" applyBorder="1" applyAlignment="1">
      <alignment horizontal="left" vertical="center" wrapText="1"/>
    </xf>
    <xf numFmtId="0" fontId="21" fillId="5" borderId="21" xfId="0" applyFont="1" applyFill="1" applyBorder="1" applyAlignment="1">
      <alignment horizontal="center"/>
    </xf>
    <xf numFmtId="0" fontId="4" fillId="0" borderId="1" xfId="2" applyFont="1" applyAlignment="1">
      <alignment horizontal="center"/>
    </xf>
    <xf numFmtId="0" fontId="5" fillId="2" borderId="12" xfId="0" applyFont="1" applyFill="1" applyBorder="1" applyAlignment="1">
      <alignment horizontal="left" vertical="center" wrapText="1"/>
    </xf>
    <xf numFmtId="0" fontId="5" fillId="2" borderId="13" xfId="0" applyFont="1" applyFill="1" applyBorder="1" applyAlignment="1">
      <alignment horizontal="left" vertical="center" wrapText="1"/>
    </xf>
    <xf numFmtId="0" fontId="6" fillId="5" borderId="6" xfId="0" applyFont="1" applyFill="1" applyBorder="1" applyAlignment="1">
      <alignment horizontal="right" vertical="center" wrapText="1"/>
    </xf>
    <xf numFmtId="0" fontId="21" fillId="7" borderId="20" xfId="0" applyFont="1" applyFill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29" fillId="2" borderId="0" xfId="0" applyFont="1" applyFill="1" applyAlignment="1">
      <alignment horizontal="center" vertical="center"/>
    </xf>
  </cellXfs>
  <cellStyles count="5">
    <cellStyle name="Comma" xfId="1" builtinId="3"/>
    <cellStyle name="Comma 3" xfId="4" xr:uid="{4E8EB03E-6507-44E7-BCA2-B079E2064D27}"/>
    <cellStyle name="Heading 1" xfId="2" builtinId="16"/>
    <cellStyle name="Normal" xfId="0" builtinId="0"/>
    <cellStyle name="Normal 2" xfId="3" xr:uid="{59FC2B66-C3B6-41D7-A233-2A1B0F99AA3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Granti Qeveritar(10)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34102746502482"/>
          <c:y val="0.25601684492178606"/>
          <c:w val="0.31734801841358617"/>
          <c:h val="0.5184159853648788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DAE-4F74-93C4-16B1065BCC2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DAE-4F74-93C4-16B1065BCC2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DAE-4F74-93C4-16B1065BCC2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5DAE-4F74-93C4-16B1065BCC2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5DAE-4F74-93C4-16B1065BCC2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5DAE-4F74-93C4-16B1065BCC23}"/>
              </c:ext>
            </c:extLst>
          </c:dPt>
          <c:dLbls>
            <c:dLbl>
              <c:idx val="0"/>
              <c:layout>
                <c:manualLayout>
                  <c:x val="6.0809000130489423E-3"/>
                  <c:y val="-0.25054625903603489"/>
                </c:manualLayout>
              </c:layout>
              <c:tx>
                <c:rich>
                  <a:bodyPr rot="0" spcFirstLastPara="1" vertOverflow="clip" horzOverflow="clip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000" baseline="0"/>
                      <a:t>11 PAGA DHE SHTESA
</a:t>
                    </a:r>
                    <a:fld id="{2582B815-ECDD-4378-9D47-E2E4B6CD6AFE}" type="PERCENTAGE">
                      <a:rPr lang="en-US" sz="1000" baseline="0"/>
                      <a:pPr>
                        <a:defRPr/>
                      </a:pPr>
                      <a:t>[PERCENTAGE]</a:t>
                    </a:fld>
                    <a:endParaRPr lang="en-US" sz="1000" baseline="0"/>
                  </a:p>
                </c:rich>
              </c:tx>
              <c:spPr>
                <a:pattFill prst="pct75">
                  <a:fgClr>
                    <a:sysClr val="windowText" lastClr="000000">
                      <a:lumMod val="75000"/>
                      <a:lumOff val="25000"/>
                    </a:sysClr>
                  </a:fgClr>
                  <a:bgClr>
                    <a:sysClr val="windowText" lastClr="000000">
                      <a:lumMod val="65000"/>
                      <a:lumOff val="35000"/>
                    </a:sys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</c15:spPr>
                  <c15:layout>
                    <c:manualLayout>
                      <c:w val="0.23414673459339894"/>
                      <c:h val="0.11210175219927999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DAE-4F74-93C4-16B1065BCC23}"/>
                </c:ext>
              </c:extLst>
            </c:dLbl>
            <c:dLbl>
              <c:idx val="1"/>
              <c:layout>
                <c:manualLayout>
                  <c:x val="0.36534356362620768"/>
                  <c:y val="-0.17262519757836908"/>
                </c:manualLayout>
              </c:layout>
              <c:spPr>
                <a:pattFill prst="pct75">
                  <a:fgClr>
                    <a:sysClr val="windowText" lastClr="000000">
                      <a:lumMod val="75000"/>
                      <a:lumOff val="25000"/>
                    </a:sysClr>
                  </a:fgClr>
                  <a:bgClr>
                    <a:sysClr val="windowText" lastClr="000000">
                      <a:lumMod val="65000"/>
                      <a:lumOff val="35000"/>
                    </a:sys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</c15:spPr>
                  <c15:layout>
                    <c:manualLayout>
                      <c:w val="0.27964870657586555"/>
                      <c:h val="0.1599845872719295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5DAE-4F74-93C4-16B1065BCC23}"/>
                </c:ext>
              </c:extLst>
            </c:dLbl>
            <c:dLbl>
              <c:idx val="2"/>
              <c:layout>
                <c:manualLayout>
                  <c:x val="0.25948479383655843"/>
                  <c:y val="8.6865335635791144E-2"/>
                </c:manualLayout>
              </c:layout>
              <c:spPr>
                <a:pattFill prst="pct75">
                  <a:fgClr>
                    <a:sysClr val="windowText" lastClr="000000">
                      <a:lumMod val="75000"/>
                      <a:lumOff val="25000"/>
                    </a:sysClr>
                  </a:fgClr>
                  <a:bgClr>
                    <a:sysClr val="windowText" lastClr="000000">
                      <a:lumMod val="65000"/>
                      <a:lumOff val="35000"/>
                    </a:sys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</c15:spPr>
                  <c15:layout>
                    <c:manualLayout>
                      <c:w val="0.25521543726712109"/>
                      <c:h val="0.173070134373849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5DAE-4F74-93C4-16B1065BCC23}"/>
                </c:ext>
              </c:extLst>
            </c:dLbl>
            <c:dLbl>
              <c:idx val="3"/>
              <c:layout>
                <c:manualLayout>
                  <c:x val="1.699640137655558E-2"/>
                  <c:y val="7.1773738332523596E-2"/>
                </c:manualLayout>
              </c:layout>
              <c:tx>
                <c:rich>
                  <a:bodyPr rot="0" spcFirstLastPara="1" vertOverflow="clip" horzOverflow="clip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8951E4FD-2CC8-41D0-9047-B5D2A5D8D0D8}" type="CATEGORYNAME">
                      <a:rPr lang="en-US" sz="1000"/>
                      <a:pPr>
                        <a:defRPr/>
                      </a:pPr>
                      <a:t>[CATEGORY NAME]</a:t>
                    </a:fld>
                    <a:r>
                      <a:rPr lang="en-US" sz="1000" baseline="0"/>
                      <a:t>
</a:t>
                    </a:r>
                    <a:fld id="{2AF2B941-78ED-4DDE-9F08-FC959FBCB467}" type="PERCENTAGE">
                      <a:rPr lang="en-US" sz="1000" baseline="0"/>
                      <a:pPr>
                        <a:defRPr/>
                      </a:pPr>
                      <a:t>[PERCENTAGE]</a:t>
                    </a:fld>
                    <a:endParaRPr lang="en-US" sz="1000" baseline="0"/>
                  </a:p>
                </c:rich>
              </c:tx>
              <c:spPr>
                <a:pattFill prst="pct75">
                  <a:fgClr>
                    <a:sysClr val="windowText" lastClr="000000">
                      <a:lumMod val="75000"/>
                      <a:lumOff val="25000"/>
                    </a:sysClr>
                  </a:fgClr>
                  <a:bgClr>
                    <a:sysClr val="windowText" lastClr="000000">
                      <a:lumMod val="65000"/>
                      <a:lumOff val="35000"/>
                    </a:sys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</c15:spPr>
                  <c15:layout>
                    <c:manualLayout>
                      <c:w val="0.19844517353858537"/>
                      <c:h val="0.1955228491931519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5DAE-4F74-93C4-16B1065BCC23}"/>
                </c:ext>
              </c:extLst>
            </c:dLbl>
            <c:dLbl>
              <c:idx val="4"/>
              <c:layout>
                <c:manualLayout>
                  <c:x val="-2.4912775140964301E-2"/>
                  <c:y val="-0.13513368642498025"/>
                </c:manualLayout>
              </c:layout>
              <c:tx>
                <c:rich>
                  <a:bodyPr rot="0" spcFirstLastPara="1" vertOverflow="clip" horzOverflow="clip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FD8CBFC7-90B4-463A-8AF5-5BBEEE23101A}" type="CATEGORYNAME">
                      <a:rPr lang="en-US" sz="1000">
                        <a:latin typeface="+mn-lt"/>
                      </a:rPr>
                      <a:pPr>
                        <a:defRPr/>
                      </a:pPr>
                      <a:t>[CATEGORY NAME]</a:t>
                    </a:fld>
                    <a:r>
                      <a:rPr lang="en-US" sz="1000" baseline="0">
                        <a:latin typeface="+mn-lt"/>
                      </a:rPr>
                      <a:t>
</a:t>
                    </a:r>
                    <a:fld id="{DD6ABCF6-8A9B-469A-A09F-567BCB8B4496}" type="PERCENTAGE">
                      <a:rPr lang="en-US" sz="1000" baseline="0">
                        <a:latin typeface="+mn-lt"/>
                      </a:rPr>
                      <a:pPr>
                        <a:defRPr/>
                      </a:pPr>
                      <a:t>[PERCENTAGE]</a:t>
                    </a:fld>
                    <a:endParaRPr lang="en-US" sz="1000" baseline="0">
                      <a:latin typeface="+mn-lt"/>
                    </a:endParaRPr>
                  </a:p>
                </c:rich>
              </c:tx>
              <c:spPr>
                <a:pattFill prst="pct75">
                  <a:fgClr>
                    <a:sysClr val="windowText" lastClr="000000">
                      <a:lumMod val="75000"/>
                      <a:lumOff val="25000"/>
                    </a:sysClr>
                  </a:fgClr>
                  <a:bgClr>
                    <a:sysClr val="windowText" lastClr="000000">
                      <a:lumMod val="65000"/>
                      <a:lumOff val="35000"/>
                    </a:sys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</c15:spPr>
                  <c15:layout>
                    <c:manualLayout>
                      <c:w val="0.19914088227570703"/>
                      <c:h val="0.1686087252252437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9-5DAE-4F74-93C4-16B1065BCC23}"/>
                </c:ext>
              </c:extLst>
            </c:dLbl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pattFill prst="pct75">
                    <a:fgClr>
                      <a:schemeClr val="dk1">
                        <a:lumMod val="75000"/>
                        <a:lumOff val="25000"/>
                      </a:schemeClr>
                    </a:fgClr>
                    <a:bgClr>
                      <a:schemeClr val="dk1">
                        <a:lumMod val="65000"/>
                        <a:lumOff val="35000"/>
                      </a:schemeClr>
                    </a:bgClr>
                  </a:pattFill>
                  <a:ln>
                    <a:noFill/>
                  </a:ln>
                </c15:spPr>
              </c:ext>
            </c:extLst>
          </c:dLbls>
          <c:cat>
            <c:strRef>
              <c:f>[1]Sheet1!$B$27:$B$32</c:f>
              <c:strCache>
                <c:ptCount val="6"/>
                <c:pt idx="0">
                  <c:v>        11 RROGA DHE PAGA</c:v>
                </c:pt>
                <c:pt idx="1">
                  <c:v>        13 MALLRA DHE SHËRBIME</c:v>
                </c:pt>
                <c:pt idx="2">
                  <c:v>        14 SHPENZIME KOMUNALE</c:v>
                </c:pt>
                <c:pt idx="3">
                  <c:v>        20 SUBVENCIONE DHE TRANSFERE</c:v>
                </c:pt>
                <c:pt idx="4">
                  <c:v>        30 PASURITË JOFINANCIARE</c:v>
                </c:pt>
              </c:strCache>
            </c:strRef>
          </c:cat>
          <c:val>
            <c:numRef>
              <c:f>[1]Sheet1!$C$27:$C$32</c:f>
              <c:numCache>
                <c:formatCode>General</c:formatCode>
                <c:ptCount val="6"/>
                <c:pt idx="0">
                  <c:v>6469243</c:v>
                </c:pt>
                <c:pt idx="1">
                  <c:v>1850000</c:v>
                </c:pt>
                <c:pt idx="2">
                  <c:v>270000</c:v>
                </c:pt>
                <c:pt idx="3">
                  <c:v>700000</c:v>
                </c:pt>
                <c:pt idx="4">
                  <c:v>5594274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DAE-4F74-93C4-16B1065BCC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5"/>
        <c:delete val="1"/>
      </c:legendEntry>
      <c:layout>
        <c:manualLayout>
          <c:xMode val="edge"/>
          <c:yMode val="edge"/>
          <c:x val="0.71025420887809565"/>
          <c:y val="0.12020653639127447"/>
          <c:w val="0.27728473193187297"/>
          <c:h val="0.68795037527304359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TË hyrat vetanake</a:t>
            </a:r>
            <a:r>
              <a:rPr lang="en-US" baseline="0"/>
              <a:t> (21)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8F1D-423B-8FAA-368D094CAEE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8F1D-423B-8FAA-368D094CAEE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8F1D-423B-8FAA-368D094CAEE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8F1D-423B-8FAA-368D094CAEE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8F1D-423B-8FAA-368D094CAEEB}"/>
              </c:ext>
            </c:extLst>
          </c:dPt>
          <c:dLbls>
            <c:dLbl>
              <c:idx val="0"/>
              <c:layout>
                <c:manualLayout>
                  <c:x val="0.30594025114086509"/>
                  <c:y val="-4.3325634512605911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900"/>
                      <a:t>11 PAGA DHE SHTESA</a:t>
                    </a:r>
                    <a:r>
                      <a:rPr lang="en-US" sz="900" baseline="0"/>
                      <a:t>
</a:t>
                    </a:r>
                    <a:fld id="{0E6E9859-37B3-4340-89AE-5AFC9126CCB8}" type="PERCENTAGE">
                      <a:rPr lang="en-US" sz="900" baseline="0"/>
                      <a:pPr>
                        <a:defRPr sz="900"/>
                      </a:pPr>
                      <a:t>[PERCENTAGE]</a:t>
                    </a:fld>
                    <a:endParaRPr lang="en-US" sz="900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F1D-423B-8FAA-368D094CAEEB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8F1D-423B-8FAA-368D094CAEEB}"/>
                </c:ext>
              </c:extLst>
            </c:dLbl>
            <c:dLbl>
              <c:idx val="2"/>
              <c:layout>
                <c:manualLayout>
                  <c:x val="0.10848887279050073"/>
                  <c:y val="0.17222226824277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1D-423B-8FAA-368D094CAEEB}"/>
                </c:ext>
              </c:extLst>
            </c:dLbl>
            <c:dLbl>
              <c:idx val="3"/>
              <c:layout>
                <c:manualLayout>
                  <c:x val="-3.776650610147141E-3"/>
                  <c:y val="0.10711690334202117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6E79792-F61E-452E-B1EC-AB0830DAFA68}" type="CATEGORYNAME">
                      <a:rPr lang="en-US" sz="900" b="0">
                        <a:solidFill>
                          <a:schemeClr val="tx1"/>
                        </a:solidFill>
                      </a:rPr>
                      <a:pPr>
                        <a:defRPr sz="900">
                          <a:solidFill>
                            <a:schemeClr val="accent1"/>
                          </a:solidFill>
                        </a:defRPr>
                      </a:pPr>
                      <a:t>[CATEGORY NAME]</a:t>
                    </a:fld>
                    <a:r>
                      <a:rPr lang="en-US" sz="900" baseline="0"/>
                      <a:t>
</a:t>
                    </a:r>
                    <a:fld id="{847C8BA5-AA7C-4EA9-A94F-CB449EFDFDDA}" type="PERCENTAGE">
                      <a:rPr lang="en-US" sz="900" baseline="0">
                        <a:solidFill>
                          <a:schemeClr val="tx1"/>
                        </a:solidFill>
                      </a:rPr>
                      <a:pPr>
                        <a:defRPr sz="900">
                          <a:solidFill>
                            <a:schemeClr val="accent1"/>
                          </a:solidFill>
                        </a:defRPr>
                      </a:pPr>
                      <a:t>[PERCENTAGE]</a:t>
                    </a:fld>
                    <a:endParaRPr lang="en-US" sz="900" baseline="0"/>
                  </a:p>
                </c:rich>
              </c:tx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235172269681016"/>
                      <c:h val="0.2061956052711443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8F1D-423B-8FAA-368D094CAEEB}"/>
                </c:ext>
              </c:extLst>
            </c:dLbl>
            <c:dLbl>
              <c:idx val="4"/>
              <c:layout>
                <c:manualLayout>
                  <c:x val="-0.10912799772111123"/>
                  <c:y val="-3.313437383394231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9008378153301328"/>
                      <c:h val="0.2070348947104056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8F1D-423B-8FAA-368D094CAEE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spc="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[1]Sheet1!$B$37:$B$41</c:f>
              <c:strCache>
                <c:ptCount val="5"/>
                <c:pt idx="0">
                  <c:v>        11 RROGA DHE PAGA</c:v>
                </c:pt>
                <c:pt idx="1">
                  <c:v>        13 MALLRA DHE SHËRBIME</c:v>
                </c:pt>
                <c:pt idx="2">
                  <c:v>        14 SHPENZIME KOMUNALE</c:v>
                </c:pt>
                <c:pt idx="3">
                  <c:v>        20 SUBVENCIONE DHE TRANSFERE</c:v>
                </c:pt>
                <c:pt idx="4">
                  <c:v>        30 PASURITË JOFINANCIARE</c:v>
                </c:pt>
              </c:strCache>
            </c:strRef>
          </c:cat>
          <c:val>
            <c:numRef>
              <c:f>[1]Sheet1!$C$37:$C$41</c:f>
              <c:numCache>
                <c:formatCode>General</c:formatCode>
                <c:ptCount val="5"/>
                <c:pt idx="0">
                  <c:v>64000</c:v>
                </c:pt>
                <c:pt idx="1">
                  <c:v>150000</c:v>
                </c:pt>
                <c:pt idx="2">
                  <c:v>50000</c:v>
                </c:pt>
                <c:pt idx="3">
                  <c:v>400000</c:v>
                </c:pt>
                <c:pt idx="4">
                  <c:v>734314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1D-423B-8FAA-368D094CAEEB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57977</xdr:colOff>
      <xdr:row>24</xdr:row>
      <xdr:rowOff>109747</xdr:rowOff>
    </xdr:from>
    <xdr:to>
      <xdr:col>3</xdr:col>
      <xdr:colOff>447674</xdr:colOff>
      <xdr:row>41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4870332-256D-4989-B886-5CAFCA4F5D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82825</xdr:colOff>
      <xdr:row>42</xdr:row>
      <xdr:rowOff>115957</xdr:rowOff>
    </xdr:from>
    <xdr:to>
      <xdr:col>3</xdr:col>
      <xdr:colOff>447674</xdr:colOff>
      <xdr:row>56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2E20FD1-7CB9-4BB2-B5EE-484EB8ACE5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esnik.m.salihu\Desktop\Raporti%20i%20Shpenzimit%20te%20Buxhetit%20JANAR-MARS%202026\Hamdia%20%20Janar-Mars%202026\1)%20TM1-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7">
          <cell r="B27" t="str">
            <v xml:space="preserve">        11 RROGA DHE PAGA</v>
          </cell>
          <cell r="C27">
            <v>6469243</v>
          </cell>
        </row>
        <row r="28">
          <cell r="B28" t="str">
            <v xml:space="preserve">        13 MALLRA DHE SHËRBIME</v>
          </cell>
          <cell r="C28">
            <v>1850000</v>
          </cell>
        </row>
        <row r="29">
          <cell r="B29" t="str">
            <v xml:space="preserve">        14 SHPENZIME KOMUNALE</v>
          </cell>
          <cell r="C29">
            <v>270000</v>
          </cell>
        </row>
        <row r="30">
          <cell r="B30" t="str">
            <v xml:space="preserve">        20 SUBVENCIONE DHE TRANSFERE</v>
          </cell>
          <cell r="C30">
            <v>700000</v>
          </cell>
        </row>
        <row r="31">
          <cell r="B31" t="str">
            <v xml:space="preserve">        30 PASURITË JOFINANCIARE</v>
          </cell>
          <cell r="C31">
            <v>5594274</v>
          </cell>
        </row>
        <row r="37">
          <cell r="B37" t="str">
            <v xml:space="preserve">        11 RROGA DHE PAGA</v>
          </cell>
          <cell r="C37">
            <v>64000</v>
          </cell>
        </row>
        <row r="38">
          <cell r="B38" t="str">
            <v xml:space="preserve">        13 MALLRA DHE SHËRBIME</v>
          </cell>
          <cell r="C38">
            <v>150000</v>
          </cell>
        </row>
        <row r="39">
          <cell r="B39" t="str">
            <v xml:space="preserve">        14 SHPENZIME KOMUNALE</v>
          </cell>
          <cell r="C39">
            <v>50000</v>
          </cell>
        </row>
        <row r="40">
          <cell r="B40" t="str">
            <v xml:space="preserve">        20 SUBVENCIONE DHE TRANSFERE</v>
          </cell>
          <cell r="C40">
            <v>400000</v>
          </cell>
        </row>
        <row r="41">
          <cell r="B41" t="str">
            <v xml:space="preserve">        30 PASURITË JOFINANCIARE</v>
          </cell>
          <cell r="C41">
            <v>734314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F275"/>
  <sheetViews>
    <sheetView tabSelected="1" topLeftCell="A232" zoomScaleNormal="100" workbookViewId="0">
      <selection activeCell="K254" sqref="K254"/>
    </sheetView>
  </sheetViews>
  <sheetFormatPr defaultRowHeight="15" x14ac:dyDescent="0.25"/>
  <cols>
    <col min="1" max="1" width="4.7109375" customWidth="1"/>
    <col min="2" max="2" width="52.28515625" customWidth="1"/>
    <col min="3" max="3" width="25.42578125" bestFit="1" customWidth="1"/>
    <col min="4" max="4" width="22.28515625" customWidth="1"/>
    <col min="5" max="5" width="20.28515625" customWidth="1"/>
    <col min="6" max="6" width="16.140625" bestFit="1" customWidth="1"/>
  </cols>
  <sheetData>
    <row r="3" spans="2:3" ht="20.25" thickBot="1" x14ac:dyDescent="0.35">
      <c r="B3" s="104" t="s">
        <v>0</v>
      </c>
      <c r="C3" s="104"/>
    </row>
    <row r="4" spans="2:3" ht="21" thickTop="1" thickBot="1" x14ac:dyDescent="0.35">
      <c r="B4" s="1"/>
      <c r="C4" s="1"/>
    </row>
    <row r="5" spans="2:3" ht="16.5" thickTop="1" thickBot="1" x14ac:dyDescent="0.3"/>
    <row r="6" spans="2:3" ht="19.5" thickTop="1" x14ac:dyDescent="0.25">
      <c r="B6" s="2" t="s">
        <v>1</v>
      </c>
      <c r="C6" s="3">
        <v>14883517</v>
      </c>
    </row>
    <row r="7" spans="2:3" x14ac:dyDescent="0.25">
      <c r="B7" s="4" t="s">
        <v>37</v>
      </c>
      <c r="C7" s="5">
        <v>6469243</v>
      </c>
    </row>
    <row r="8" spans="2:3" x14ac:dyDescent="0.25">
      <c r="B8" s="6" t="s">
        <v>3</v>
      </c>
      <c r="C8" s="5">
        <v>1850000</v>
      </c>
    </row>
    <row r="9" spans="2:3" x14ac:dyDescent="0.25">
      <c r="B9" s="6" t="s">
        <v>4</v>
      </c>
      <c r="C9" s="5">
        <v>270000</v>
      </c>
    </row>
    <row r="10" spans="2:3" x14ac:dyDescent="0.25">
      <c r="B10" s="6" t="s">
        <v>5</v>
      </c>
      <c r="C10" s="5">
        <v>700000</v>
      </c>
    </row>
    <row r="11" spans="2:3" x14ac:dyDescent="0.25">
      <c r="B11" s="7" t="s">
        <v>6</v>
      </c>
      <c r="C11" s="5">
        <v>5594274</v>
      </c>
    </row>
    <row r="12" spans="2:3" ht="18.75" x14ac:dyDescent="0.25">
      <c r="B12" s="8" t="s">
        <v>7</v>
      </c>
      <c r="C12" s="9">
        <v>1398314</v>
      </c>
    </row>
    <row r="13" spans="2:3" x14ac:dyDescent="0.25">
      <c r="B13" s="4" t="s">
        <v>2</v>
      </c>
      <c r="C13" s="5">
        <v>64000</v>
      </c>
    </row>
    <row r="14" spans="2:3" x14ac:dyDescent="0.25">
      <c r="B14" s="6" t="s">
        <v>3</v>
      </c>
      <c r="C14" s="5">
        <v>150000</v>
      </c>
    </row>
    <row r="15" spans="2:3" x14ac:dyDescent="0.25">
      <c r="B15" s="6" t="s">
        <v>4</v>
      </c>
      <c r="C15" s="10">
        <v>50000</v>
      </c>
    </row>
    <row r="16" spans="2:3" x14ac:dyDescent="0.25">
      <c r="B16" s="6" t="s">
        <v>5</v>
      </c>
      <c r="C16" s="5">
        <v>400000</v>
      </c>
    </row>
    <row r="17" spans="2:4" ht="15.75" thickBot="1" x14ac:dyDescent="0.3">
      <c r="B17" s="7" t="s">
        <v>6</v>
      </c>
      <c r="C17" s="5">
        <v>734314</v>
      </c>
    </row>
    <row r="18" spans="2:4" ht="21.75" hidden="1" thickBot="1" x14ac:dyDescent="0.3">
      <c r="B18" s="11" t="s">
        <v>8</v>
      </c>
      <c r="C18" s="12">
        <v>16281831</v>
      </c>
    </row>
    <row r="19" spans="2:4" ht="19.5" hidden="1" thickBot="1" x14ac:dyDescent="0.3">
      <c r="B19" s="105" t="s">
        <v>9</v>
      </c>
      <c r="C19" s="106"/>
    </row>
    <row r="20" spans="2:4" ht="15.75" hidden="1" thickBot="1" x14ac:dyDescent="0.3">
      <c r="B20" s="13" t="s">
        <v>9</v>
      </c>
      <c r="C20" s="14">
        <v>0</v>
      </c>
    </row>
    <row r="21" spans="2:4" ht="15.75" hidden="1" thickBot="1" x14ac:dyDescent="0.3">
      <c r="B21" s="107" t="s">
        <v>10</v>
      </c>
      <c r="C21" s="15">
        <v>0</v>
      </c>
    </row>
    <row r="22" spans="2:4" ht="15.75" hidden="1" thickBot="1" x14ac:dyDescent="0.3">
      <c r="B22" s="107"/>
      <c r="C22" s="15">
        <v>0</v>
      </c>
    </row>
    <row r="23" spans="2:4" ht="19.5" hidden="1" thickBot="1" x14ac:dyDescent="0.35">
      <c r="B23" s="16" t="s">
        <v>11</v>
      </c>
      <c r="C23" s="17">
        <v>0</v>
      </c>
    </row>
    <row r="24" spans="2:4" ht="22.5" thickTop="1" thickBot="1" x14ac:dyDescent="0.3">
      <c r="B24" s="18" t="s">
        <v>12</v>
      </c>
      <c r="C24" s="19">
        <v>16281831</v>
      </c>
    </row>
    <row r="25" spans="2:4" ht="21.75" thickTop="1" x14ac:dyDescent="0.25">
      <c r="B25" s="20"/>
      <c r="C25" s="21"/>
      <c r="D25" s="22"/>
    </row>
    <row r="27" spans="2:4" ht="15.75" thickBot="1" x14ac:dyDescent="0.3"/>
    <row r="28" spans="2:4" ht="19.5" thickTop="1" x14ac:dyDescent="0.25">
      <c r="B28" s="2" t="s">
        <v>1</v>
      </c>
      <c r="C28" s="3">
        <f>C29+C30+C31+C32+C33</f>
        <v>14883517</v>
      </c>
    </row>
    <row r="29" spans="2:4" x14ac:dyDescent="0.25">
      <c r="B29" s="4" t="s">
        <v>2</v>
      </c>
      <c r="C29" s="5">
        <v>6469243</v>
      </c>
    </row>
    <row r="30" spans="2:4" x14ac:dyDescent="0.25">
      <c r="B30" s="6" t="s">
        <v>3</v>
      </c>
      <c r="C30" s="5">
        <v>1850000</v>
      </c>
    </row>
    <row r="31" spans="2:4" x14ac:dyDescent="0.25">
      <c r="B31" s="6" t="s">
        <v>4</v>
      </c>
      <c r="C31" s="5">
        <v>270000</v>
      </c>
    </row>
    <row r="32" spans="2:4" x14ac:dyDescent="0.25">
      <c r="B32" s="6" t="s">
        <v>5</v>
      </c>
      <c r="C32" s="5">
        <v>700000</v>
      </c>
    </row>
    <row r="33" spans="2:3" x14ac:dyDescent="0.25">
      <c r="B33" s="7" t="s">
        <v>6</v>
      </c>
      <c r="C33" s="5">
        <v>5594274</v>
      </c>
    </row>
    <row r="45" spans="2:3" x14ac:dyDescent="0.25">
      <c r="B45" s="23" t="s">
        <v>2</v>
      </c>
      <c r="C45" s="24">
        <v>64000</v>
      </c>
    </row>
    <row r="46" spans="2:3" x14ac:dyDescent="0.25">
      <c r="B46" s="23" t="s">
        <v>3</v>
      </c>
      <c r="C46" s="24">
        <v>150000</v>
      </c>
    </row>
    <row r="47" spans="2:3" x14ac:dyDescent="0.25">
      <c r="B47" s="23" t="s">
        <v>4</v>
      </c>
      <c r="C47" s="25">
        <v>50000</v>
      </c>
    </row>
    <row r="48" spans="2:3" x14ac:dyDescent="0.25">
      <c r="B48" s="23" t="s">
        <v>5</v>
      </c>
      <c r="C48" s="24">
        <v>400000</v>
      </c>
    </row>
    <row r="49" spans="2:4" x14ac:dyDescent="0.25">
      <c r="B49" s="23" t="s">
        <v>6</v>
      </c>
      <c r="C49" s="24">
        <v>734314</v>
      </c>
    </row>
    <row r="59" spans="2:4" ht="28.5" customHeight="1" x14ac:dyDescent="0.25">
      <c r="B59" s="26" t="s">
        <v>13</v>
      </c>
      <c r="C59" s="27" t="s">
        <v>14</v>
      </c>
      <c r="D59" s="27" t="s">
        <v>15</v>
      </c>
    </row>
    <row r="60" spans="2:4" ht="15.75" x14ac:dyDescent="0.25">
      <c r="B60" s="28"/>
      <c r="C60" s="29">
        <v>1398314</v>
      </c>
      <c r="D60" s="30"/>
    </row>
    <row r="61" spans="2:4" x14ac:dyDescent="0.25">
      <c r="B61" s="31" t="s">
        <v>16</v>
      </c>
      <c r="C61" s="32"/>
      <c r="D61" s="33">
        <v>4063</v>
      </c>
    </row>
    <row r="62" spans="2:4" x14ac:dyDescent="0.25">
      <c r="B62" s="31" t="s">
        <v>17</v>
      </c>
      <c r="C62" s="32"/>
      <c r="D62" s="33">
        <v>54692.57</v>
      </c>
    </row>
    <row r="63" spans="2:4" x14ac:dyDescent="0.25">
      <c r="B63" s="31" t="s">
        <v>18</v>
      </c>
      <c r="C63" s="32"/>
      <c r="D63" s="33">
        <v>178453.46</v>
      </c>
    </row>
    <row r="64" spans="2:4" x14ac:dyDescent="0.25">
      <c r="B64" s="31" t="s">
        <v>19</v>
      </c>
      <c r="C64" s="32"/>
      <c r="D64" s="33">
        <v>10475</v>
      </c>
    </row>
    <row r="65" spans="2:6" x14ac:dyDescent="0.25">
      <c r="B65" s="31" t="s">
        <v>20</v>
      </c>
      <c r="C65" s="32"/>
      <c r="D65" s="33">
        <v>38092.03</v>
      </c>
    </row>
    <row r="66" spans="2:6" x14ac:dyDescent="0.25">
      <c r="B66" s="31" t="s">
        <v>21</v>
      </c>
      <c r="C66" s="32"/>
      <c r="D66" s="33">
        <v>26110.83</v>
      </c>
    </row>
    <row r="67" spans="2:6" x14ac:dyDescent="0.25">
      <c r="B67" s="31" t="s">
        <v>22</v>
      </c>
      <c r="C67" s="32"/>
      <c r="D67" s="33">
        <v>7223.5</v>
      </c>
    </row>
    <row r="68" spans="2:6" x14ac:dyDescent="0.25">
      <c r="B68" s="31" t="s">
        <v>23</v>
      </c>
      <c r="C68" s="32"/>
      <c r="D68" s="33">
        <v>1225</v>
      </c>
    </row>
    <row r="69" spans="2:6" x14ac:dyDescent="0.25">
      <c r="B69" s="31" t="s">
        <v>24</v>
      </c>
      <c r="C69" s="32"/>
      <c r="D69" s="33">
        <v>17818</v>
      </c>
    </row>
    <row r="70" spans="2:6" x14ac:dyDescent="0.25">
      <c r="B70" s="31" t="s">
        <v>25</v>
      </c>
      <c r="C70" s="32"/>
      <c r="D70" s="33">
        <v>36411</v>
      </c>
    </row>
    <row r="71" spans="2:6" x14ac:dyDescent="0.25">
      <c r="B71" s="34" t="s">
        <v>26</v>
      </c>
      <c r="C71" s="35"/>
      <c r="D71" s="30">
        <v>146.49</v>
      </c>
    </row>
    <row r="72" spans="2:6" ht="15.75" x14ac:dyDescent="0.25">
      <c r="B72" s="36" t="s">
        <v>27</v>
      </c>
      <c r="C72" s="37"/>
      <c r="D72" s="29">
        <v>374710.88</v>
      </c>
    </row>
    <row r="73" spans="2:6" ht="15.75" x14ac:dyDescent="0.25">
      <c r="B73" s="38" t="s">
        <v>28</v>
      </c>
      <c r="C73" s="39"/>
      <c r="D73" s="39">
        <v>26.797334504267283</v>
      </c>
    </row>
    <row r="78" spans="2:6" ht="40.5" customHeight="1" x14ac:dyDescent="0.3">
      <c r="B78" s="108" t="s">
        <v>29</v>
      </c>
      <c r="C78" s="108"/>
      <c r="D78" s="108"/>
      <c r="E78" s="108"/>
      <c r="F78" s="108"/>
    </row>
    <row r="79" spans="2:6" x14ac:dyDescent="0.25">
      <c r="B79" s="40"/>
      <c r="C79" s="40"/>
      <c r="D79" s="40"/>
      <c r="E79" s="40"/>
      <c r="F79" s="40"/>
    </row>
    <row r="80" spans="2:6" ht="18.75" x14ac:dyDescent="0.3">
      <c r="B80" s="109" t="s">
        <v>30</v>
      </c>
      <c r="C80" s="109"/>
      <c r="D80" s="109"/>
      <c r="E80" s="109"/>
      <c r="F80" s="109"/>
    </row>
    <row r="81" spans="2:6" ht="57" x14ac:dyDescent="0.25">
      <c r="B81" s="41" t="s">
        <v>31</v>
      </c>
      <c r="C81" s="41" t="s">
        <v>32</v>
      </c>
      <c r="D81" s="41" t="s">
        <v>33</v>
      </c>
      <c r="E81" s="41" t="s">
        <v>34</v>
      </c>
      <c r="F81" s="41" t="s">
        <v>35</v>
      </c>
    </row>
    <row r="82" spans="2:6" ht="28.5" customHeight="1" x14ac:dyDescent="0.25">
      <c r="B82" s="42" t="s">
        <v>36</v>
      </c>
      <c r="C82" s="43">
        <v>14883517</v>
      </c>
      <c r="D82" s="43">
        <v>10500339.370000001</v>
      </c>
      <c r="E82" s="44">
        <v>4557285.1400000006</v>
      </c>
      <c r="F82" s="45">
        <v>43.401312847281815</v>
      </c>
    </row>
    <row r="83" spans="2:6" ht="28.5" customHeight="1" x14ac:dyDescent="0.25">
      <c r="B83" s="46" t="s">
        <v>37</v>
      </c>
      <c r="C83" s="47">
        <v>6469243</v>
      </c>
      <c r="D83" s="47">
        <v>2086065.37</v>
      </c>
      <c r="E83" s="48">
        <v>2086065.37</v>
      </c>
      <c r="F83" s="49">
        <v>100</v>
      </c>
    </row>
    <row r="84" spans="2:6" ht="28.5" customHeight="1" x14ac:dyDescent="0.25">
      <c r="B84" s="46" t="s">
        <v>3</v>
      </c>
      <c r="C84" s="47">
        <v>1850000</v>
      </c>
      <c r="D84" s="47">
        <v>1850000</v>
      </c>
      <c r="E84" s="48">
        <v>293094.93</v>
      </c>
      <c r="F84" s="49">
        <v>15.842969189189187</v>
      </c>
    </row>
    <row r="85" spans="2:6" ht="28.5" customHeight="1" x14ac:dyDescent="0.25">
      <c r="B85" s="46" t="s">
        <v>4</v>
      </c>
      <c r="C85" s="47">
        <v>270000</v>
      </c>
      <c r="D85" s="47">
        <v>270000</v>
      </c>
      <c r="E85" s="48">
        <v>38967.660000000003</v>
      </c>
      <c r="F85" s="49">
        <v>14.432466666666668</v>
      </c>
    </row>
    <row r="86" spans="2:6" ht="28.5" customHeight="1" x14ac:dyDescent="0.25">
      <c r="B86" s="46" t="s">
        <v>5</v>
      </c>
      <c r="C86" s="47">
        <v>700000</v>
      </c>
      <c r="D86" s="47">
        <v>700000</v>
      </c>
      <c r="E86" s="48">
        <v>28923.5</v>
      </c>
      <c r="F86" s="49">
        <v>4.1319285714285714</v>
      </c>
    </row>
    <row r="87" spans="2:6" ht="28.5" customHeight="1" x14ac:dyDescent="0.25">
      <c r="B87" s="46" t="s">
        <v>6</v>
      </c>
      <c r="C87" s="47">
        <v>5594274</v>
      </c>
      <c r="D87" s="47">
        <v>5594274</v>
      </c>
      <c r="E87" s="48">
        <v>2110233.6800000002</v>
      </c>
      <c r="F87" s="49">
        <v>37.721314329616327</v>
      </c>
    </row>
    <row r="88" spans="2:6" ht="28.5" customHeight="1" x14ac:dyDescent="0.25">
      <c r="B88" s="50" t="s">
        <v>38</v>
      </c>
      <c r="C88" s="51">
        <v>1398314</v>
      </c>
      <c r="D88" s="51">
        <v>0</v>
      </c>
      <c r="E88" s="52">
        <v>0</v>
      </c>
      <c r="F88" s="49"/>
    </row>
    <row r="89" spans="2:6" ht="28.5" customHeight="1" x14ac:dyDescent="0.25">
      <c r="B89" s="46" t="s">
        <v>37</v>
      </c>
      <c r="C89" s="53">
        <v>64000</v>
      </c>
      <c r="D89" s="53">
        <v>0</v>
      </c>
      <c r="E89" s="54">
        <v>0</v>
      </c>
      <c r="F89" s="49"/>
    </row>
    <row r="90" spans="2:6" ht="28.5" customHeight="1" x14ac:dyDescent="0.25">
      <c r="B90" s="46" t="s">
        <v>3</v>
      </c>
      <c r="C90" s="53">
        <v>150000</v>
      </c>
      <c r="D90" s="53">
        <v>0</v>
      </c>
      <c r="E90" s="54">
        <v>0</v>
      </c>
      <c r="F90" s="49"/>
    </row>
    <row r="91" spans="2:6" ht="28.5" customHeight="1" x14ac:dyDescent="0.25">
      <c r="B91" s="46" t="s">
        <v>4</v>
      </c>
      <c r="C91" s="53">
        <v>50000</v>
      </c>
      <c r="D91" s="53">
        <v>0</v>
      </c>
      <c r="E91" s="54">
        <v>0</v>
      </c>
      <c r="F91" s="49"/>
    </row>
    <row r="92" spans="2:6" ht="28.5" customHeight="1" x14ac:dyDescent="0.25">
      <c r="B92" s="46" t="s">
        <v>5</v>
      </c>
      <c r="C92" s="53">
        <v>400000</v>
      </c>
      <c r="D92" s="53">
        <v>0</v>
      </c>
      <c r="E92" s="54">
        <v>0</v>
      </c>
      <c r="F92" s="49"/>
    </row>
    <row r="93" spans="2:6" ht="28.5" customHeight="1" x14ac:dyDescent="0.25">
      <c r="B93" s="46" t="s">
        <v>6</v>
      </c>
      <c r="C93" s="53">
        <v>734314</v>
      </c>
      <c r="D93" s="53">
        <v>0</v>
      </c>
      <c r="E93" s="54">
        <v>0</v>
      </c>
      <c r="F93" s="49"/>
    </row>
    <row r="94" spans="2:6" ht="28.5" customHeight="1" x14ac:dyDescent="0.25">
      <c r="B94" s="50" t="s">
        <v>39</v>
      </c>
      <c r="C94" s="51">
        <v>0</v>
      </c>
      <c r="D94" s="51">
        <v>700</v>
      </c>
      <c r="E94" s="52">
        <v>0</v>
      </c>
      <c r="F94" s="49">
        <v>0</v>
      </c>
    </row>
    <row r="95" spans="2:6" ht="28.5" customHeight="1" x14ac:dyDescent="0.25">
      <c r="B95" s="46" t="s">
        <v>6</v>
      </c>
      <c r="C95" s="53">
        <v>0</v>
      </c>
      <c r="D95" s="53">
        <v>700</v>
      </c>
      <c r="E95" s="54">
        <v>0</v>
      </c>
      <c r="F95" s="49">
        <v>0</v>
      </c>
    </row>
    <row r="96" spans="2:6" ht="28.5" customHeight="1" x14ac:dyDescent="0.25">
      <c r="B96" s="50" t="s">
        <v>40</v>
      </c>
      <c r="C96" s="51">
        <v>0</v>
      </c>
      <c r="D96" s="51">
        <v>19881.5</v>
      </c>
      <c r="E96" s="52">
        <v>0</v>
      </c>
      <c r="F96" s="49">
        <v>0</v>
      </c>
    </row>
    <row r="97" spans="2:6" ht="28.5" customHeight="1" x14ac:dyDescent="0.25">
      <c r="B97" s="46" t="s">
        <v>3</v>
      </c>
      <c r="C97" s="53">
        <v>0</v>
      </c>
      <c r="D97" s="53">
        <v>19881.5</v>
      </c>
      <c r="E97" s="54">
        <v>0</v>
      </c>
      <c r="F97" s="49">
        <v>0</v>
      </c>
    </row>
    <row r="98" spans="2:6" ht="28.5" customHeight="1" x14ac:dyDescent="0.25">
      <c r="B98" s="50" t="s">
        <v>41</v>
      </c>
      <c r="C98" s="51">
        <v>0</v>
      </c>
      <c r="D98" s="51">
        <v>8.1199999999999992</v>
      </c>
      <c r="E98" s="52">
        <v>0</v>
      </c>
      <c r="F98" s="49">
        <v>0</v>
      </c>
    </row>
    <row r="99" spans="2:6" ht="28.5" customHeight="1" x14ac:dyDescent="0.25">
      <c r="B99" s="46" t="s">
        <v>6</v>
      </c>
      <c r="C99" s="53">
        <v>0</v>
      </c>
      <c r="D99" s="53">
        <v>8.1199999999999992</v>
      </c>
      <c r="E99" s="54">
        <v>0</v>
      </c>
      <c r="F99" s="49">
        <v>0</v>
      </c>
    </row>
    <row r="100" spans="2:6" ht="28.5" customHeight="1" x14ac:dyDescent="0.25">
      <c r="B100" s="50" t="s">
        <v>42</v>
      </c>
      <c r="C100" s="51">
        <v>0</v>
      </c>
      <c r="D100" s="51">
        <v>157.74</v>
      </c>
      <c r="E100" s="52">
        <v>0</v>
      </c>
      <c r="F100" s="49">
        <v>0</v>
      </c>
    </row>
    <row r="101" spans="2:6" ht="28.5" customHeight="1" x14ac:dyDescent="0.25">
      <c r="B101" s="46" t="s">
        <v>3</v>
      </c>
      <c r="C101" s="53">
        <v>0</v>
      </c>
      <c r="D101" s="53">
        <v>157.74</v>
      </c>
      <c r="E101" s="54">
        <v>0</v>
      </c>
      <c r="F101" s="49">
        <v>0</v>
      </c>
    </row>
    <row r="102" spans="2:6" ht="28.5" customHeight="1" x14ac:dyDescent="0.25">
      <c r="B102" s="42" t="s">
        <v>43</v>
      </c>
      <c r="C102" s="43">
        <v>16281831</v>
      </c>
      <c r="D102" s="43">
        <v>10521086.73</v>
      </c>
      <c r="E102" s="44">
        <v>4557285.1400000006</v>
      </c>
      <c r="F102" s="55"/>
    </row>
    <row r="103" spans="2:6" ht="28.5" customHeight="1" x14ac:dyDescent="0.25">
      <c r="B103" s="56"/>
      <c r="C103" s="57"/>
      <c r="D103" s="57"/>
      <c r="E103" s="57"/>
      <c r="F103" s="58"/>
    </row>
    <row r="104" spans="2:6" ht="28.5" customHeight="1" x14ac:dyDescent="0.25">
      <c r="B104" s="56"/>
      <c r="C104" s="57"/>
      <c r="D104" s="57"/>
      <c r="E104" s="57"/>
      <c r="F104" s="58"/>
    </row>
    <row r="105" spans="2:6" ht="28.5" customHeight="1" x14ac:dyDescent="0.25">
      <c r="B105" s="56"/>
      <c r="C105" s="57"/>
      <c r="D105" s="57"/>
      <c r="E105" s="57"/>
      <c r="F105" s="58"/>
    </row>
    <row r="106" spans="2:6" ht="28.5" customHeight="1" x14ac:dyDescent="0.25">
      <c r="B106" s="56"/>
      <c r="C106" s="57"/>
      <c r="D106" s="57"/>
      <c r="E106" s="57"/>
      <c r="F106" s="58"/>
    </row>
    <row r="107" spans="2:6" ht="28.5" customHeight="1" x14ac:dyDescent="0.25">
      <c r="B107" s="56"/>
      <c r="C107" s="57"/>
      <c r="D107" s="57"/>
      <c r="E107" s="57"/>
      <c r="F107" s="58"/>
    </row>
    <row r="108" spans="2:6" ht="28.5" customHeight="1" x14ac:dyDescent="0.25">
      <c r="B108" s="56"/>
      <c r="C108" s="57"/>
      <c r="D108" s="57"/>
      <c r="E108" s="57"/>
      <c r="F108" s="58"/>
    </row>
    <row r="109" spans="2:6" ht="28.5" customHeight="1" x14ac:dyDescent="0.25">
      <c r="B109" s="56"/>
      <c r="C109" s="57"/>
      <c r="D109" s="57"/>
      <c r="E109" s="57"/>
      <c r="F109" s="58"/>
    </row>
    <row r="110" spans="2:6" ht="28.5" customHeight="1" x14ac:dyDescent="0.25">
      <c r="B110" s="56"/>
      <c r="C110" s="57"/>
      <c r="D110" s="57"/>
      <c r="E110" s="57"/>
      <c r="F110" s="58"/>
    </row>
    <row r="111" spans="2:6" ht="28.5" customHeight="1" x14ac:dyDescent="0.25">
      <c r="B111" s="56"/>
      <c r="C111" s="57"/>
      <c r="D111" s="57"/>
      <c r="E111" s="57"/>
      <c r="F111" s="58"/>
    </row>
    <row r="112" spans="2:6" ht="24.75" customHeight="1" x14ac:dyDescent="0.25"/>
    <row r="116" spans="2:6" ht="30.75" customHeight="1" x14ac:dyDescent="0.25">
      <c r="B116" s="110" t="s">
        <v>44</v>
      </c>
      <c r="C116" s="110"/>
      <c r="D116" s="110"/>
      <c r="E116" s="110"/>
      <c r="F116" s="110"/>
    </row>
    <row r="117" spans="2:6" x14ac:dyDescent="0.25">
      <c r="B117" s="59" t="s">
        <v>45</v>
      </c>
      <c r="C117" s="60" t="s">
        <v>46</v>
      </c>
      <c r="D117" s="60" t="s">
        <v>47</v>
      </c>
      <c r="E117" s="60" t="s">
        <v>48</v>
      </c>
      <c r="F117" s="60" t="s">
        <v>49</v>
      </c>
    </row>
    <row r="118" spans="2:6" x14ac:dyDescent="0.25">
      <c r="B118" s="61" t="s">
        <v>50</v>
      </c>
      <c r="C118" s="62">
        <v>4557285.1399999997</v>
      </c>
      <c r="D118" s="62">
        <v>534101.93000000005</v>
      </c>
      <c r="E118" s="62">
        <v>661391.47</v>
      </c>
      <c r="F118" s="62">
        <v>3361791.74</v>
      </c>
    </row>
    <row r="119" spans="2:6" ht="11.25" customHeight="1" x14ac:dyDescent="0.25">
      <c r="B119" s="63" t="s">
        <v>51</v>
      </c>
      <c r="C119" s="64">
        <v>41892.94</v>
      </c>
      <c r="D119" s="64">
        <v>9526.2900000000009</v>
      </c>
      <c r="E119" s="64">
        <v>9067.9500000000007</v>
      </c>
      <c r="F119" s="64">
        <v>23298.7</v>
      </c>
    </row>
    <row r="120" spans="2:6" ht="11.25" customHeight="1" x14ac:dyDescent="0.25">
      <c r="B120" s="65" t="s">
        <v>52</v>
      </c>
      <c r="C120" s="66">
        <v>41892.94</v>
      </c>
      <c r="D120" s="66">
        <v>9526.2900000000009</v>
      </c>
      <c r="E120" s="66">
        <v>9067.9500000000007</v>
      </c>
      <c r="F120" s="66">
        <v>23298.7</v>
      </c>
    </row>
    <row r="121" spans="2:6" ht="11.25" customHeight="1" x14ac:dyDescent="0.25">
      <c r="B121" s="67" t="s">
        <v>53</v>
      </c>
      <c r="C121" s="68">
        <v>8147.41</v>
      </c>
      <c r="D121" s="68">
        <v>2083.52</v>
      </c>
      <c r="E121" s="68">
        <v>2083.52</v>
      </c>
      <c r="F121" s="68">
        <v>3980.37</v>
      </c>
    </row>
    <row r="122" spans="2:6" ht="11.25" customHeight="1" x14ac:dyDescent="0.25">
      <c r="B122" s="67" t="s">
        <v>52</v>
      </c>
      <c r="C122" s="68">
        <v>8147.41</v>
      </c>
      <c r="D122" s="68">
        <v>2083.52</v>
      </c>
      <c r="E122" s="68">
        <v>2083.52</v>
      </c>
      <c r="F122" s="68">
        <v>3980.37</v>
      </c>
    </row>
    <row r="123" spans="2:6" ht="11.25" customHeight="1" x14ac:dyDescent="0.25">
      <c r="B123" s="67" t="s">
        <v>54</v>
      </c>
      <c r="C123" s="68">
        <v>102761.88</v>
      </c>
      <c r="D123" s="68">
        <v>19365.759999999998</v>
      </c>
      <c r="E123" s="68">
        <v>49549.47</v>
      </c>
      <c r="F123" s="68">
        <v>33846.65</v>
      </c>
    </row>
    <row r="124" spans="2:6" ht="11.25" customHeight="1" x14ac:dyDescent="0.25">
      <c r="B124" s="67" t="s">
        <v>52</v>
      </c>
      <c r="C124" s="68">
        <v>71478.77</v>
      </c>
      <c r="D124" s="68">
        <v>18946.439999999999</v>
      </c>
      <c r="E124" s="68">
        <v>18685.68</v>
      </c>
      <c r="F124" s="68">
        <v>33846.65</v>
      </c>
    </row>
    <row r="125" spans="2:6" ht="11.25" customHeight="1" x14ac:dyDescent="0.25">
      <c r="B125" s="67" t="s">
        <v>55</v>
      </c>
      <c r="C125" s="68">
        <v>31283.11</v>
      </c>
      <c r="D125" s="68">
        <v>419.32</v>
      </c>
      <c r="E125" s="68">
        <v>30863.79</v>
      </c>
      <c r="F125" s="69">
        <v>0</v>
      </c>
    </row>
    <row r="126" spans="2:6" ht="11.25" customHeight="1" x14ac:dyDescent="0.25">
      <c r="B126" s="67" t="s">
        <v>56</v>
      </c>
      <c r="C126" s="68">
        <v>14720.46</v>
      </c>
      <c r="D126" s="68">
        <v>3767.24</v>
      </c>
      <c r="E126" s="68">
        <v>3767.24</v>
      </c>
      <c r="F126" s="68">
        <v>7185.98</v>
      </c>
    </row>
    <row r="127" spans="2:6" ht="11.25" customHeight="1" x14ac:dyDescent="0.25">
      <c r="B127" s="67" t="s">
        <v>52</v>
      </c>
      <c r="C127" s="68">
        <v>14720.46</v>
      </c>
      <c r="D127" s="68">
        <v>3767.24</v>
      </c>
      <c r="E127" s="68">
        <v>3767.24</v>
      </c>
      <c r="F127" s="68">
        <v>7185.98</v>
      </c>
    </row>
    <row r="128" spans="2:6" ht="11.25" customHeight="1" x14ac:dyDescent="0.25">
      <c r="B128" s="67" t="s">
        <v>57</v>
      </c>
      <c r="C128" s="68">
        <v>11149.64</v>
      </c>
      <c r="D128" s="68">
        <v>2508.83</v>
      </c>
      <c r="E128" s="68">
        <v>2508.83</v>
      </c>
      <c r="F128" s="68">
        <v>6131.98</v>
      </c>
    </row>
    <row r="129" spans="2:6" ht="11.25" customHeight="1" x14ac:dyDescent="0.25">
      <c r="B129" s="67" t="s">
        <v>52</v>
      </c>
      <c r="C129" s="68">
        <v>11149.64</v>
      </c>
      <c r="D129" s="68">
        <v>2508.83</v>
      </c>
      <c r="E129" s="68">
        <v>2508.83</v>
      </c>
      <c r="F129" s="68">
        <v>6131.98</v>
      </c>
    </row>
    <row r="130" spans="2:6" ht="11.25" customHeight="1" x14ac:dyDescent="0.25">
      <c r="B130" s="67" t="s">
        <v>58</v>
      </c>
      <c r="C130" s="68">
        <v>62912.62</v>
      </c>
      <c r="D130" s="68">
        <v>12425.39</v>
      </c>
      <c r="E130" s="68">
        <v>16840.09</v>
      </c>
      <c r="F130" s="68">
        <v>33647.14</v>
      </c>
    </row>
    <row r="131" spans="2:6" ht="11.25" customHeight="1" x14ac:dyDescent="0.25">
      <c r="B131" s="67" t="s">
        <v>52</v>
      </c>
      <c r="C131" s="68">
        <v>62912.62</v>
      </c>
      <c r="D131" s="68">
        <v>12425.39</v>
      </c>
      <c r="E131" s="68">
        <v>16840.09</v>
      </c>
      <c r="F131" s="68">
        <v>33647.14</v>
      </c>
    </row>
    <row r="132" spans="2:6" ht="11.25" customHeight="1" x14ac:dyDescent="0.25">
      <c r="B132" s="67" t="s">
        <v>59</v>
      </c>
      <c r="C132" s="68">
        <v>62954.97</v>
      </c>
      <c r="D132" s="68">
        <v>16733.7</v>
      </c>
      <c r="E132" s="68">
        <v>16738.419999999998</v>
      </c>
      <c r="F132" s="68">
        <v>29482.85</v>
      </c>
    </row>
    <row r="133" spans="2:6" ht="11.25" customHeight="1" x14ac:dyDescent="0.25">
      <c r="B133" s="67" t="s">
        <v>52</v>
      </c>
      <c r="C133" s="68">
        <v>62954.97</v>
      </c>
      <c r="D133" s="68">
        <v>16733.7</v>
      </c>
      <c r="E133" s="68">
        <v>16738.419999999998</v>
      </c>
      <c r="F133" s="68">
        <v>29482.85</v>
      </c>
    </row>
    <row r="134" spans="2:6" ht="11.25" customHeight="1" x14ac:dyDescent="0.25">
      <c r="B134" s="67" t="s">
        <v>60</v>
      </c>
      <c r="C134" s="68">
        <v>172188.74</v>
      </c>
      <c r="D134" s="68">
        <v>25761.56</v>
      </c>
      <c r="E134" s="68">
        <v>74952.59</v>
      </c>
      <c r="F134" s="68">
        <v>71474.59</v>
      </c>
    </row>
    <row r="135" spans="2:6" ht="11.25" customHeight="1" x14ac:dyDescent="0.25">
      <c r="B135" s="67" t="s">
        <v>52</v>
      </c>
      <c r="C135" s="68">
        <v>38036.32</v>
      </c>
      <c r="D135" s="68">
        <v>8808.32</v>
      </c>
      <c r="E135" s="68">
        <v>8808.32</v>
      </c>
      <c r="F135" s="68">
        <v>20419.68</v>
      </c>
    </row>
    <row r="136" spans="2:6" ht="11.25" customHeight="1" x14ac:dyDescent="0.25">
      <c r="B136" s="67" t="s">
        <v>55</v>
      </c>
      <c r="C136" s="68">
        <v>97860.11</v>
      </c>
      <c r="D136" s="68">
        <v>1505.89</v>
      </c>
      <c r="E136" s="68">
        <v>45550.17</v>
      </c>
      <c r="F136" s="68">
        <v>50804.05</v>
      </c>
    </row>
    <row r="137" spans="2:6" ht="11.25" customHeight="1" x14ac:dyDescent="0.25">
      <c r="B137" s="67" t="s">
        <v>61</v>
      </c>
      <c r="C137" s="68">
        <v>26672.31</v>
      </c>
      <c r="D137" s="68">
        <v>15447.35</v>
      </c>
      <c r="E137" s="68">
        <v>10974.1</v>
      </c>
      <c r="F137" s="68">
        <v>250.86</v>
      </c>
    </row>
    <row r="138" spans="2:6" ht="11.25" customHeight="1" x14ac:dyDescent="0.25">
      <c r="B138" s="67" t="s">
        <v>62</v>
      </c>
      <c r="C138" s="68">
        <v>9620</v>
      </c>
      <c r="D138" s="69">
        <v>0</v>
      </c>
      <c r="E138" s="68">
        <v>9620</v>
      </c>
      <c r="F138" s="69">
        <v>0</v>
      </c>
    </row>
    <row r="139" spans="2:6" ht="11.25" customHeight="1" x14ac:dyDescent="0.25">
      <c r="B139" s="67" t="s">
        <v>63</v>
      </c>
      <c r="C139" s="68">
        <v>2256944.39</v>
      </c>
      <c r="D139" s="68">
        <v>5456.22</v>
      </c>
      <c r="E139" s="68">
        <v>5791.63</v>
      </c>
      <c r="F139" s="68">
        <v>2245696.54</v>
      </c>
    </row>
    <row r="140" spans="2:6" ht="11.25" customHeight="1" x14ac:dyDescent="0.25">
      <c r="B140" s="67" t="s">
        <v>52</v>
      </c>
      <c r="C140" s="68">
        <v>23784.57</v>
      </c>
      <c r="D140" s="68">
        <v>5456.22</v>
      </c>
      <c r="E140" s="68">
        <v>5791.63</v>
      </c>
      <c r="F140" s="68">
        <v>12536.72</v>
      </c>
    </row>
    <row r="141" spans="2:6" ht="11.25" customHeight="1" x14ac:dyDescent="0.25">
      <c r="B141" s="67" t="s">
        <v>55</v>
      </c>
      <c r="C141" s="68">
        <v>122926.14</v>
      </c>
      <c r="D141" s="69">
        <v>0</v>
      </c>
      <c r="E141" s="69">
        <v>0</v>
      </c>
      <c r="F141" s="68">
        <v>122926.14</v>
      </c>
    </row>
    <row r="142" spans="2:6" ht="11.25" customHeight="1" x14ac:dyDescent="0.25">
      <c r="B142" s="67" t="s">
        <v>64</v>
      </c>
      <c r="C142" s="68">
        <v>2110233.6800000002</v>
      </c>
      <c r="D142" s="69">
        <v>0</v>
      </c>
      <c r="E142" s="69">
        <v>0</v>
      </c>
      <c r="F142" s="68">
        <v>2110233.6800000002</v>
      </c>
    </row>
    <row r="143" spans="2:6" ht="11.25" customHeight="1" x14ac:dyDescent="0.25">
      <c r="B143" s="102" t="s">
        <v>65</v>
      </c>
      <c r="C143" s="70">
        <v>2095310.5</v>
      </c>
      <c r="D143" s="71">
        <v>0</v>
      </c>
      <c r="E143" s="71">
        <v>0</v>
      </c>
      <c r="F143" s="71">
        <v>2095310.5</v>
      </c>
    </row>
    <row r="144" spans="2:6" ht="11.25" customHeight="1" x14ac:dyDescent="0.25">
      <c r="B144" s="102"/>
      <c r="C144" s="72"/>
      <c r="D144" s="72"/>
      <c r="E144" s="72"/>
      <c r="F144" s="72"/>
    </row>
    <row r="145" spans="2:6" ht="11.25" customHeight="1" x14ac:dyDescent="0.25">
      <c r="B145" s="67" t="s">
        <v>66</v>
      </c>
      <c r="C145" s="68">
        <v>14923.18</v>
      </c>
      <c r="D145" s="69">
        <v>0</v>
      </c>
      <c r="E145" s="69">
        <v>0</v>
      </c>
      <c r="F145" s="69">
        <v>14923.18</v>
      </c>
    </row>
    <row r="146" spans="2:6" ht="11.25" customHeight="1" x14ac:dyDescent="0.25">
      <c r="B146" s="67" t="s">
        <v>67</v>
      </c>
      <c r="C146" s="68">
        <v>21177.82</v>
      </c>
      <c r="D146" s="68">
        <v>5652.36</v>
      </c>
      <c r="E146" s="68">
        <v>5655.71</v>
      </c>
      <c r="F146" s="68">
        <v>9869.75</v>
      </c>
    </row>
    <row r="147" spans="2:6" ht="11.25" customHeight="1" x14ac:dyDescent="0.25">
      <c r="B147" s="67" t="s">
        <v>52</v>
      </c>
      <c r="C147" s="68">
        <v>21177.82</v>
      </c>
      <c r="D147" s="68">
        <v>5652.36</v>
      </c>
      <c r="E147" s="68">
        <v>5655.71</v>
      </c>
      <c r="F147" s="68">
        <v>9869.75</v>
      </c>
    </row>
    <row r="148" spans="2:6" ht="11.25" customHeight="1" x14ac:dyDescent="0.25">
      <c r="B148" s="67" t="s">
        <v>68</v>
      </c>
      <c r="C148" s="68">
        <v>19589.71</v>
      </c>
      <c r="D148" s="68">
        <v>2277.41</v>
      </c>
      <c r="E148" s="68">
        <v>3141.35</v>
      </c>
      <c r="F148" s="68">
        <v>14170.95</v>
      </c>
    </row>
    <row r="149" spans="2:6" ht="11.25" customHeight="1" x14ac:dyDescent="0.25">
      <c r="B149" s="67" t="s">
        <v>52</v>
      </c>
      <c r="C149" s="68">
        <v>11236.21</v>
      </c>
      <c r="D149" s="68">
        <v>2277.41</v>
      </c>
      <c r="E149" s="68">
        <v>3141.35</v>
      </c>
      <c r="F149" s="68">
        <v>5817.45</v>
      </c>
    </row>
    <row r="150" spans="2:6" ht="11.25" customHeight="1" x14ac:dyDescent="0.25">
      <c r="B150" s="67" t="s">
        <v>62</v>
      </c>
      <c r="C150" s="68">
        <v>8353.5</v>
      </c>
      <c r="D150" s="69">
        <v>0</v>
      </c>
      <c r="E150" s="69">
        <v>0</v>
      </c>
      <c r="F150" s="68">
        <v>8353.5</v>
      </c>
    </row>
    <row r="151" spans="2:6" ht="11.25" customHeight="1" x14ac:dyDescent="0.25">
      <c r="B151" s="67" t="s">
        <v>69</v>
      </c>
      <c r="C151" s="68">
        <v>18642.54</v>
      </c>
      <c r="D151" s="68">
        <v>4680.97</v>
      </c>
      <c r="E151" s="68">
        <v>4680.97</v>
      </c>
      <c r="F151" s="68">
        <v>9280.6</v>
      </c>
    </row>
    <row r="152" spans="2:6" ht="11.25" customHeight="1" x14ac:dyDescent="0.25">
      <c r="B152" s="67" t="s">
        <v>52</v>
      </c>
      <c r="C152" s="68">
        <v>18642.54</v>
      </c>
      <c r="D152" s="68">
        <v>4680.97</v>
      </c>
      <c r="E152" s="68">
        <v>4680.97</v>
      </c>
      <c r="F152" s="68">
        <v>9280.6</v>
      </c>
    </row>
    <row r="153" spans="2:6" ht="11.25" customHeight="1" x14ac:dyDescent="0.25">
      <c r="B153" s="67" t="s">
        <v>70</v>
      </c>
      <c r="C153" s="68">
        <v>22236.95</v>
      </c>
      <c r="D153" s="68">
        <v>5529.45</v>
      </c>
      <c r="E153" s="68">
        <v>5676.57</v>
      </c>
      <c r="F153" s="68">
        <v>11030.93</v>
      </c>
    </row>
    <row r="154" spans="2:6" ht="11.25" customHeight="1" x14ac:dyDescent="0.25">
      <c r="B154" s="67" t="s">
        <v>52</v>
      </c>
      <c r="C154" s="68">
        <v>22236.95</v>
      </c>
      <c r="D154" s="68">
        <v>5529.45</v>
      </c>
      <c r="E154" s="68">
        <v>5676.57</v>
      </c>
      <c r="F154" s="68">
        <v>11030.93</v>
      </c>
    </row>
    <row r="155" spans="2:6" ht="11.25" customHeight="1" x14ac:dyDescent="0.25">
      <c r="B155" s="67" t="s">
        <v>71</v>
      </c>
      <c r="C155" s="68">
        <v>25910.44</v>
      </c>
      <c r="D155" s="68">
        <v>3606.84</v>
      </c>
      <c r="E155" s="68">
        <v>12303.64</v>
      </c>
      <c r="F155" s="68">
        <v>9999.9599999999991</v>
      </c>
    </row>
    <row r="156" spans="2:6" ht="11.25" customHeight="1" x14ac:dyDescent="0.25">
      <c r="B156" s="73" t="s">
        <v>52</v>
      </c>
      <c r="C156" s="74">
        <v>16253.64</v>
      </c>
      <c r="D156" s="74">
        <v>3606.84</v>
      </c>
      <c r="E156" s="74">
        <v>3606.84</v>
      </c>
      <c r="F156" s="74">
        <v>9039.9599999999991</v>
      </c>
    </row>
    <row r="157" spans="2:6" ht="11.25" customHeight="1" x14ac:dyDescent="0.25">
      <c r="B157" s="73" t="s">
        <v>55</v>
      </c>
      <c r="C157" s="74">
        <v>9656.7999999999993</v>
      </c>
      <c r="D157" s="75">
        <v>0</v>
      </c>
      <c r="E157" s="74">
        <v>8696.7999999999993</v>
      </c>
      <c r="F157" s="74">
        <v>960</v>
      </c>
    </row>
    <row r="158" spans="2:6" ht="11.25" customHeight="1" x14ac:dyDescent="0.25">
      <c r="B158" s="73" t="s">
        <v>72</v>
      </c>
      <c r="C158" s="74">
        <v>26954.06</v>
      </c>
      <c r="D158" s="74">
        <v>4640.71</v>
      </c>
      <c r="E158" s="74">
        <v>14539.63</v>
      </c>
      <c r="F158" s="74">
        <v>7773.72</v>
      </c>
    </row>
    <row r="159" spans="2:6" ht="11.25" customHeight="1" x14ac:dyDescent="0.25">
      <c r="B159" s="73" t="s">
        <v>52</v>
      </c>
      <c r="C159" s="74">
        <v>16004.06</v>
      </c>
      <c r="D159" s="74">
        <v>4640.71</v>
      </c>
      <c r="E159" s="74">
        <v>3589.63</v>
      </c>
      <c r="F159" s="74">
        <v>7773.72</v>
      </c>
    </row>
    <row r="160" spans="2:6" ht="11.25" customHeight="1" x14ac:dyDescent="0.25">
      <c r="B160" s="73" t="s">
        <v>62</v>
      </c>
      <c r="C160" s="74">
        <v>10950</v>
      </c>
      <c r="D160" s="75">
        <v>0</v>
      </c>
      <c r="E160" s="74">
        <v>10950</v>
      </c>
      <c r="F160" s="75">
        <v>0</v>
      </c>
    </row>
    <row r="161" spans="2:6" ht="11.25" customHeight="1" x14ac:dyDescent="0.25">
      <c r="B161" s="76" t="s">
        <v>73</v>
      </c>
      <c r="C161" s="74">
        <v>416946.11</v>
      </c>
      <c r="D161" s="74">
        <v>95410.3</v>
      </c>
      <c r="E161" s="74">
        <v>103912.04</v>
      </c>
      <c r="F161" s="74">
        <v>217623.77</v>
      </c>
    </row>
    <row r="162" spans="2:6" ht="11.25" customHeight="1" x14ac:dyDescent="0.25">
      <c r="B162" s="73" t="s">
        <v>52</v>
      </c>
      <c r="C162" s="74">
        <v>394333.21</v>
      </c>
      <c r="D162" s="74">
        <v>89504.82</v>
      </c>
      <c r="E162" s="74">
        <v>93955.8</v>
      </c>
      <c r="F162" s="74">
        <v>210872.59</v>
      </c>
    </row>
    <row r="163" spans="2:6" ht="11.25" customHeight="1" x14ac:dyDescent="0.25">
      <c r="B163" s="73" t="s">
        <v>55</v>
      </c>
      <c r="C163" s="74">
        <v>15622.83</v>
      </c>
      <c r="D163" s="74">
        <v>3508.82</v>
      </c>
      <c r="E163" s="74">
        <v>7553.49</v>
      </c>
      <c r="F163" s="74">
        <v>4560.5200000000004</v>
      </c>
    </row>
    <row r="164" spans="2:6" ht="11.25" customHeight="1" x14ac:dyDescent="0.25">
      <c r="B164" s="73" t="s">
        <v>61</v>
      </c>
      <c r="C164" s="74">
        <v>6990.07</v>
      </c>
      <c r="D164" s="74">
        <v>2396.66</v>
      </c>
      <c r="E164" s="74">
        <v>2402.75</v>
      </c>
      <c r="F164" s="74">
        <v>2190.66</v>
      </c>
    </row>
    <row r="165" spans="2:6" ht="11.25" customHeight="1" x14ac:dyDescent="0.25">
      <c r="B165" s="73" t="s">
        <v>74</v>
      </c>
      <c r="C165" s="74">
        <v>31369.93</v>
      </c>
      <c r="D165" s="74">
        <v>7882.6</v>
      </c>
      <c r="E165" s="74">
        <v>7882.6</v>
      </c>
      <c r="F165" s="74">
        <v>15604.73</v>
      </c>
    </row>
    <row r="166" spans="2:6" ht="11.25" customHeight="1" x14ac:dyDescent="0.25">
      <c r="B166" s="73" t="s">
        <v>52</v>
      </c>
      <c r="C166" s="74">
        <v>31369.93</v>
      </c>
      <c r="D166" s="74">
        <v>7882.6</v>
      </c>
      <c r="E166" s="74">
        <v>7882.6</v>
      </c>
      <c r="F166" s="74">
        <v>15604.73</v>
      </c>
    </row>
    <row r="167" spans="2:6" ht="11.25" customHeight="1" x14ac:dyDescent="0.25">
      <c r="B167" s="73" t="s">
        <v>75</v>
      </c>
      <c r="C167" s="74">
        <v>33507.03</v>
      </c>
      <c r="D167" s="74">
        <v>5746.55</v>
      </c>
      <c r="E167" s="74">
        <v>16663.3</v>
      </c>
      <c r="F167" s="74">
        <v>11097.18</v>
      </c>
    </row>
    <row r="168" spans="2:6" ht="11.25" customHeight="1" x14ac:dyDescent="0.25">
      <c r="B168" s="67" t="s">
        <v>52</v>
      </c>
      <c r="C168" s="68">
        <v>22590.28</v>
      </c>
      <c r="D168" s="68">
        <v>5746.55</v>
      </c>
      <c r="E168" s="68">
        <v>5746.55</v>
      </c>
      <c r="F168" s="68">
        <v>11097.18</v>
      </c>
    </row>
    <row r="169" spans="2:6" ht="11.25" customHeight="1" x14ac:dyDescent="0.25">
      <c r="B169" s="67" t="s">
        <v>55</v>
      </c>
      <c r="C169" s="68">
        <v>10916.75</v>
      </c>
      <c r="D169" s="69">
        <v>0</v>
      </c>
      <c r="E169" s="68">
        <v>10916.75</v>
      </c>
      <c r="F169" s="69">
        <v>0</v>
      </c>
    </row>
    <row r="170" spans="2:6" ht="11.25" customHeight="1" x14ac:dyDescent="0.25">
      <c r="B170" s="67" t="s">
        <v>76</v>
      </c>
      <c r="C170" s="68">
        <v>25626.69</v>
      </c>
      <c r="D170" s="68">
        <v>6459.85</v>
      </c>
      <c r="E170" s="68">
        <v>6611.08</v>
      </c>
      <c r="F170" s="68">
        <v>12555.76</v>
      </c>
    </row>
    <row r="171" spans="2:6" ht="11.25" customHeight="1" x14ac:dyDescent="0.25">
      <c r="B171" s="67" t="s">
        <v>52</v>
      </c>
      <c r="C171" s="68">
        <v>25475.46</v>
      </c>
      <c r="D171" s="68">
        <v>6459.85</v>
      </c>
      <c r="E171" s="68">
        <v>6459.85</v>
      </c>
      <c r="F171" s="68">
        <v>12555.76</v>
      </c>
    </row>
    <row r="172" spans="2:6" ht="11.25" customHeight="1" x14ac:dyDescent="0.25">
      <c r="B172" s="67" t="s">
        <v>55</v>
      </c>
      <c r="C172" s="68">
        <v>151.22999999999999</v>
      </c>
      <c r="D172" s="69">
        <v>0</v>
      </c>
      <c r="E172" s="68">
        <v>151.22999999999999</v>
      </c>
      <c r="F172" s="69">
        <v>0</v>
      </c>
    </row>
    <row r="173" spans="2:6" ht="11.25" customHeight="1" x14ac:dyDescent="0.25">
      <c r="B173" s="67" t="s">
        <v>77</v>
      </c>
      <c r="C173" s="68">
        <v>2727.46</v>
      </c>
      <c r="D173" s="68">
        <v>166.5</v>
      </c>
      <c r="E173" s="68">
        <v>2560.96</v>
      </c>
      <c r="F173" s="69">
        <v>0</v>
      </c>
    </row>
    <row r="174" spans="2:6" ht="11.25" customHeight="1" x14ac:dyDescent="0.25">
      <c r="B174" s="67" t="s">
        <v>55</v>
      </c>
      <c r="C174" s="68">
        <v>2415.36</v>
      </c>
      <c r="D174" s="69">
        <v>0</v>
      </c>
      <c r="E174" s="68">
        <v>2415.36</v>
      </c>
      <c r="F174" s="69">
        <v>0</v>
      </c>
    </row>
    <row r="175" spans="2:6" ht="11.25" customHeight="1" x14ac:dyDescent="0.25">
      <c r="B175" s="67" t="s">
        <v>61</v>
      </c>
      <c r="C175" s="68">
        <v>312.10000000000002</v>
      </c>
      <c r="D175" s="68">
        <v>166.5</v>
      </c>
      <c r="E175" s="68">
        <v>145.6</v>
      </c>
      <c r="F175" s="69">
        <v>0</v>
      </c>
    </row>
    <row r="176" spans="2:6" ht="11.25" customHeight="1" x14ac:dyDescent="0.25">
      <c r="B176" s="67" t="s">
        <v>78</v>
      </c>
      <c r="C176" s="68">
        <v>44014.76</v>
      </c>
      <c r="D176" s="68">
        <v>10893.22</v>
      </c>
      <c r="E176" s="68">
        <v>10896.57</v>
      </c>
      <c r="F176" s="68">
        <v>22224.97</v>
      </c>
    </row>
    <row r="177" spans="2:6" ht="11.25" customHeight="1" x14ac:dyDescent="0.25">
      <c r="B177" s="67" t="s">
        <v>52</v>
      </c>
      <c r="C177" s="68">
        <v>44014.76</v>
      </c>
      <c r="D177" s="68">
        <v>10893.22</v>
      </c>
      <c r="E177" s="68">
        <v>10896.57</v>
      </c>
      <c r="F177" s="68">
        <v>22224.97</v>
      </c>
    </row>
    <row r="178" spans="2:6" ht="11.25" customHeight="1" x14ac:dyDescent="0.25">
      <c r="B178" s="67" t="s">
        <v>79</v>
      </c>
      <c r="C178" s="68">
        <v>2499.23</v>
      </c>
      <c r="D178" s="68">
        <v>1250</v>
      </c>
      <c r="E178" s="68">
        <v>1249.23</v>
      </c>
      <c r="F178" s="69">
        <v>0</v>
      </c>
    </row>
    <row r="179" spans="2:6" ht="11.25" customHeight="1" x14ac:dyDescent="0.25">
      <c r="B179" s="67" t="s">
        <v>61</v>
      </c>
      <c r="C179" s="68">
        <v>2499.23</v>
      </c>
      <c r="D179" s="68">
        <v>1250</v>
      </c>
      <c r="E179" s="68">
        <v>1249.23</v>
      </c>
      <c r="F179" s="69">
        <v>0</v>
      </c>
    </row>
    <row r="180" spans="2:6" ht="11.25" customHeight="1" x14ac:dyDescent="0.25">
      <c r="B180" s="67" t="s">
        <v>80</v>
      </c>
      <c r="C180" s="68">
        <v>71921.490000000005</v>
      </c>
      <c r="D180" s="68">
        <v>17905</v>
      </c>
      <c r="E180" s="68">
        <v>18304.32</v>
      </c>
      <c r="F180" s="68">
        <v>35712.17</v>
      </c>
    </row>
    <row r="181" spans="2:6" ht="11.25" customHeight="1" x14ac:dyDescent="0.25">
      <c r="B181" s="67" t="s">
        <v>52</v>
      </c>
      <c r="C181" s="68">
        <v>71921.490000000005</v>
      </c>
      <c r="D181" s="68">
        <v>17905</v>
      </c>
      <c r="E181" s="68">
        <v>18304.32</v>
      </c>
      <c r="F181" s="68">
        <v>35712.17</v>
      </c>
    </row>
    <row r="182" spans="2:6" ht="11.25" customHeight="1" x14ac:dyDescent="0.25">
      <c r="B182" s="67" t="s">
        <v>81</v>
      </c>
      <c r="C182" s="68">
        <v>85713.5</v>
      </c>
      <c r="D182" s="68">
        <v>21364.880000000001</v>
      </c>
      <c r="E182" s="68">
        <v>21366.78</v>
      </c>
      <c r="F182" s="68">
        <v>42981.84</v>
      </c>
    </row>
    <row r="183" spans="2:6" ht="11.25" customHeight="1" x14ac:dyDescent="0.25">
      <c r="B183" s="67" t="s">
        <v>52</v>
      </c>
      <c r="C183" s="68">
        <v>85713.5</v>
      </c>
      <c r="D183" s="68">
        <v>21364.880000000001</v>
      </c>
      <c r="E183" s="68">
        <v>21366.78</v>
      </c>
      <c r="F183" s="68">
        <v>42981.84</v>
      </c>
    </row>
    <row r="184" spans="2:6" ht="11.25" customHeight="1" x14ac:dyDescent="0.25">
      <c r="B184" s="67" t="s">
        <v>82</v>
      </c>
      <c r="C184" s="68">
        <v>301433.40999999997</v>
      </c>
      <c r="D184" s="68">
        <v>75113.94</v>
      </c>
      <c r="E184" s="68">
        <v>75138.600000000006</v>
      </c>
      <c r="F184" s="68">
        <v>151180.87</v>
      </c>
    </row>
    <row r="185" spans="2:6" ht="11.25" customHeight="1" x14ac:dyDescent="0.25">
      <c r="B185" s="67" t="s">
        <v>52</v>
      </c>
      <c r="C185" s="68">
        <v>301433.40999999997</v>
      </c>
      <c r="D185" s="68">
        <v>75113.94</v>
      </c>
      <c r="E185" s="68">
        <v>75138.600000000006</v>
      </c>
      <c r="F185" s="68">
        <v>151180.87</v>
      </c>
    </row>
    <row r="186" spans="2:6" ht="11.25" customHeight="1" x14ac:dyDescent="0.25">
      <c r="B186" s="67" t="s">
        <v>83</v>
      </c>
      <c r="C186" s="68">
        <v>118546.92</v>
      </c>
      <c r="D186" s="68">
        <v>30089.8</v>
      </c>
      <c r="E186" s="68">
        <v>29882.53</v>
      </c>
      <c r="F186" s="68">
        <v>58574.59</v>
      </c>
    </row>
    <row r="187" spans="2:6" ht="11.25" customHeight="1" x14ac:dyDescent="0.25">
      <c r="B187" s="67" t="s">
        <v>52</v>
      </c>
      <c r="C187" s="68">
        <v>118546.92</v>
      </c>
      <c r="D187" s="68">
        <v>30089.8</v>
      </c>
      <c r="E187" s="68">
        <v>29882.53</v>
      </c>
      <c r="F187" s="68">
        <v>58574.59</v>
      </c>
    </row>
    <row r="188" spans="2:6" ht="11.25" customHeight="1" x14ac:dyDescent="0.25">
      <c r="B188" s="67" t="s">
        <v>84</v>
      </c>
      <c r="C188" s="68">
        <v>100248.04</v>
      </c>
      <c r="D188" s="68">
        <v>25035.97</v>
      </c>
      <c r="E188" s="68">
        <v>25227.06</v>
      </c>
      <c r="F188" s="68">
        <v>49985.01</v>
      </c>
    </row>
    <row r="189" spans="2:6" ht="11.25" customHeight="1" x14ac:dyDescent="0.25">
      <c r="B189" s="67" t="s">
        <v>52</v>
      </c>
      <c r="C189" s="68">
        <v>100248.04</v>
      </c>
      <c r="D189" s="68">
        <v>25035.97</v>
      </c>
      <c r="E189" s="68">
        <v>25227.06</v>
      </c>
      <c r="F189" s="68">
        <v>49985.01</v>
      </c>
    </row>
    <row r="190" spans="2:6" ht="11.25" customHeight="1" x14ac:dyDescent="0.25">
      <c r="B190" s="67" t="s">
        <v>85</v>
      </c>
      <c r="C190" s="68">
        <v>6353</v>
      </c>
      <c r="D190" s="68">
        <v>1570.38</v>
      </c>
      <c r="E190" s="68">
        <v>1570.38</v>
      </c>
      <c r="F190" s="68">
        <v>3212.24</v>
      </c>
    </row>
    <row r="191" spans="2:6" ht="11.25" customHeight="1" x14ac:dyDescent="0.25">
      <c r="B191" s="67" t="s">
        <v>52</v>
      </c>
      <c r="C191" s="68">
        <v>6353</v>
      </c>
      <c r="D191" s="68">
        <v>1570.38</v>
      </c>
      <c r="E191" s="68">
        <v>1570.38</v>
      </c>
      <c r="F191" s="68">
        <v>3212.24</v>
      </c>
    </row>
    <row r="192" spans="2:6" ht="11.25" customHeight="1" x14ac:dyDescent="0.25">
      <c r="B192" s="67" t="s">
        <v>86</v>
      </c>
      <c r="C192" s="68">
        <v>149845.51999999999</v>
      </c>
      <c r="D192" s="68">
        <v>36881.839999999997</v>
      </c>
      <c r="E192" s="68">
        <v>37233.160000000003</v>
      </c>
      <c r="F192" s="68">
        <v>75730.52</v>
      </c>
    </row>
    <row r="193" spans="2:6" ht="11.25" customHeight="1" x14ac:dyDescent="0.25">
      <c r="B193" s="67" t="s">
        <v>52</v>
      </c>
      <c r="C193" s="68">
        <v>149845.51999999999</v>
      </c>
      <c r="D193" s="68">
        <v>36881.839999999997</v>
      </c>
      <c r="E193" s="68">
        <v>37233.160000000003</v>
      </c>
      <c r="F193" s="68">
        <v>75730.52</v>
      </c>
    </row>
    <row r="194" spans="2:6" ht="11.25" customHeight="1" x14ac:dyDescent="0.25">
      <c r="B194" s="67" t="s">
        <v>87</v>
      </c>
      <c r="C194" s="68">
        <v>14626.29</v>
      </c>
      <c r="D194" s="68">
        <v>3625.54</v>
      </c>
      <c r="E194" s="68">
        <v>3625.54</v>
      </c>
      <c r="F194" s="68">
        <v>7375.21</v>
      </c>
    </row>
    <row r="195" spans="2:6" ht="11.25" customHeight="1" x14ac:dyDescent="0.25">
      <c r="B195" s="67" t="s">
        <v>52</v>
      </c>
      <c r="C195" s="68">
        <v>14626.29</v>
      </c>
      <c r="D195" s="68">
        <v>3625.54</v>
      </c>
      <c r="E195" s="68">
        <v>3625.54</v>
      </c>
      <c r="F195" s="68">
        <v>7375.21</v>
      </c>
    </row>
    <row r="196" spans="2:6" ht="11.25" customHeight="1" x14ac:dyDescent="0.25">
      <c r="B196" s="67" t="s">
        <v>88</v>
      </c>
      <c r="C196" s="68">
        <v>21445.42</v>
      </c>
      <c r="D196" s="68">
        <v>5319.14</v>
      </c>
      <c r="E196" s="68">
        <v>5319.14</v>
      </c>
      <c r="F196" s="68">
        <v>10807.14</v>
      </c>
    </row>
    <row r="197" spans="2:6" ht="11.25" customHeight="1" x14ac:dyDescent="0.25">
      <c r="B197" s="67" t="s">
        <v>52</v>
      </c>
      <c r="C197" s="68">
        <v>21445.42</v>
      </c>
      <c r="D197" s="68">
        <v>5319.14</v>
      </c>
      <c r="E197" s="68">
        <v>5319.14</v>
      </c>
      <c r="F197" s="68">
        <v>10807.14</v>
      </c>
    </row>
    <row r="198" spans="2:6" ht="11.25" customHeight="1" x14ac:dyDescent="0.25">
      <c r="B198" s="67" t="s">
        <v>89</v>
      </c>
      <c r="C198" s="68">
        <v>55625.11</v>
      </c>
      <c r="D198" s="68">
        <v>13812.67</v>
      </c>
      <c r="E198" s="68">
        <v>13822.26</v>
      </c>
      <c r="F198" s="68">
        <v>27990.18</v>
      </c>
    </row>
    <row r="199" spans="2:6" ht="11.25" customHeight="1" x14ac:dyDescent="0.25">
      <c r="B199" s="67" t="s">
        <v>52</v>
      </c>
      <c r="C199" s="68">
        <v>55625.11</v>
      </c>
      <c r="D199" s="68">
        <v>13812.67</v>
      </c>
      <c r="E199" s="68">
        <v>13822.26</v>
      </c>
      <c r="F199" s="68">
        <v>27990.18</v>
      </c>
    </row>
    <row r="200" spans="2:6" ht="11.25" customHeight="1" x14ac:dyDescent="0.25">
      <c r="B200" s="67" t="s">
        <v>90</v>
      </c>
      <c r="C200" s="68">
        <v>4756.55</v>
      </c>
      <c r="D200" s="68">
        <v>1250</v>
      </c>
      <c r="E200" s="68">
        <v>3506.55</v>
      </c>
      <c r="F200" s="69">
        <v>0</v>
      </c>
    </row>
    <row r="201" spans="2:6" ht="11.25" customHeight="1" x14ac:dyDescent="0.25">
      <c r="B201" s="67" t="s">
        <v>55</v>
      </c>
      <c r="C201" s="68">
        <v>2262.6</v>
      </c>
      <c r="D201" s="69">
        <v>0</v>
      </c>
      <c r="E201" s="68">
        <v>2262.6</v>
      </c>
      <c r="F201" s="69">
        <v>0</v>
      </c>
    </row>
    <row r="202" spans="2:6" ht="11.25" customHeight="1" x14ac:dyDescent="0.25">
      <c r="B202" s="67" t="s">
        <v>61</v>
      </c>
      <c r="C202" s="68">
        <v>2493.9499999999998</v>
      </c>
      <c r="D202" s="68">
        <v>1250</v>
      </c>
      <c r="E202" s="68">
        <v>1243.95</v>
      </c>
      <c r="F202" s="69">
        <v>0</v>
      </c>
    </row>
    <row r="203" spans="2:6" ht="11.25" customHeight="1" x14ac:dyDescent="0.25">
      <c r="B203" s="67" t="s">
        <v>91</v>
      </c>
      <c r="C203" s="68">
        <v>135495.91</v>
      </c>
      <c r="D203" s="68">
        <v>33865.769999999997</v>
      </c>
      <c r="E203" s="68">
        <v>32878.129999999997</v>
      </c>
      <c r="F203" s="68">
        <v>68752.009999999995</v>
      </c>
    </row>
    <row r="204" spans="2:6" ht="11.25" customHeight="1" x14ac:dyDescent="0.25">
      <c r="B204" s="67" t="s">
        <v>52</v>
      </c>
      <c r="C204" s="68">
        <v>135495.91</v>
      </c>
      <c r="D204" s="68">
        <v>33865.769999999997</v>
      </c>
      <c r="E204" s="68">
        <v>32878.129999999997</v>
      </c>
      <c r="F204" s="68">
        <v>68752.009999999995</v>
      </c>
    </row>
    <row r="205" spans="2:6" ht="11.25" customHeight="1" x14ac:dyDescent="0.25">
      <c r="B205" s="67" t="s">
        <v>92</v>
      </c>
      <c r="C205" s="68">
        <v>66398.2</v>
      </c>
      <c r="D205" s="68">
        <v>16441.73</v>
      </c>
      <c r="E205" s="68">
        <v>16443.63</v>
      </c>
      <c r="F205" s="68">
        <v>33512.839999999997</v>
      </c>
    </row>
    <row r="206" spans="2:6" ht="11.25" customHeight="1" x14ac:dyDescent="0.25">
      <c r="B206" s="67" t="s">
        <v>52</v>
      </c>
      <c r="C206" s="68">
        <v>66398.2</v>
      </c>
      <c r="D206" s="68">
        <v>16441.73</v>
      </c>
      <c r="E206" s="68">
        <v>16443.63</v>
      </c>
      <c r="F206" s="68">
        <v>33512.839999999997</v>
      </c>
    </row>
    <row r="210" spans="2:5" ht="18.75" x14ac:dyDescent="0.3">
      <c r="B210" s="103" t="s">
        <v>138</v>
      </c>
      <c r="C210" s="103"/>
      <c r="D210" s="103"/>
      <c r="E210" s="103"/>
    </row>
    <row r="211" spans="2:5" x14ac:dyDescent="0.25">
      <c r="B211" s="77" t="s">
        <v>93</v>
      </c>
      <c r="C211" s="78" t="s">
        <v>94</v>
      </c>
      <c r="D211" s="78" t="s">
        <v>95</v>
      </c>
      <c r="E211" s="79" t="s">
        <v>96</v>
      </c>
    </row>
    <row r="212" spans="2:5" x14ac:dyDescent="0.25">
      <c r="B212" s="80" t="s">
        <v>97</v>
      </c>
      <c r="C212" s="81">
        <v>187232</v>
      </c>
      <c r="D212" s="81">
        <v>41892.94</v>
      </c>
      <c r="E212" s="30">
        <v>22.374882498718168</v>
      </c>
    </row>
    <row r="213" spans="2:5" x14ac:dyDescent="0.25">
      <c r="B213" s="80" t="s">
        <v>98</v>
      </c>
      <c r="C213" s="81">
        <v>30874</v>
      </c>
      <c r="D213" s="81">
        <v>8147.4139999999998</v>
      </c>
      <c r="E213" s="30">
        <v>26.389240137332383</v>
      </c>
    </row>
    <row r="214" spans="2:5" x14ac:dyDescent="0.25">
      <c r="B214" s="80" t="s">
        <v>99</v>
      </c>
      <c r="C214" s="81">
        <v>228436</v>
      </c>
      <c r="D214" s="81">
        <v>71478.76999999999</v>
      </c>
      <c r="E214" s="30">
        <v>31.290501497137047</v>
      </c>
    </row>
    <row r="215" spans="2:5" x14ac:dyDescent="0.25">
      <c r="B215" s="80" t="s">
        <v>100</v>
      </c>
      <c r="C215" s="81">
        <v>62670</v>
      </c>
      <c r="D215" s="81">
        <v>14720.46</v>
      </c>
      <c r="E215" s="30">
        <v>23.488846337960744</v>
      </c>
    </row>
    <row r="216" spans="2:5" x14ac:dyDescent="0.25">
      <c r="B216" s="80" t="s">
        <v>101</v>
      </c>
      <c r="C216" s="81">
        <v>40901</v>
      </c>
      <c r="D216" s="81">
        <v>11149.64</v>
      </c>
      <c r="E216" s="30">
        <v>27.260066991027117</v>
      </c>
    </row>
    <row r="217" spans="2:5" x14ac:dyDescent="0.25">
      <c r="B217" s="80" t="s">
        <v>102</v>
      </c>
      <c r="C217" s="81">
        <v>208280</v>
      </c>
      <c r="D217" s="81">
        <v>62912.619999999995</v>
      </c>
      <c r="E217" s="30">
        <v>30.205790282312268</v>
      </c>
    </row>
    <row r="218" spans="2:5" x14ac:dyDescent="0.25">
      <c r="B218" s="80" t="s">
        <v>103</v>
      </c>
      <c r="C218" s="81">
        <v>200842</v>
      </c>
      <c r="D218" s="81">
        <v>62954.969999999994</v>
      </c>
      <c r="E218" s="30">
        <v>31.345520359287399</v>
      </c>
    </row>
    <row r="219" spans="2:5" x14ac:dyDescent="0.25">
      <c r="B219" s="80" t="s">
        <v>104</v>
      </c>
      <c r="C219" s="81">
        <v>117592</v>
      </c>
      <c r="D219" s="81">
        <v>38036.32</v>
      </c>
      <c r="E219" s="30">
        <v>32.346009932648478</v>
      </c>
    </row>
    <row r="220" spans="2:5" x14ac:dyDescent="0.25">
      <c r="B220" s="80" t="s">
        <v>105</v>
      </c>
      <c r="C220" s="81">
        <v>96160</v>
      </c>
      <c r="D220" s="81">
        <v>23784.57</v>
      </c>
      <c r="E220" s="30">
        <v>24.734369800332779</v>
      </c>
    </row>
    <row r="221" spans="2:5" x14ac:dyDescent="0.25">
      <c r="B221" s="80" t="s">
        <v>106</v>
      </c>
      <c r="C221" s="81">
        <v>60725</v>
      </c>
      <c r="D221" s="81">
        <v>21177.82</v>
      </c>
      <c r="E221" s="30">
        <v>34.874960889254837</v>
      </c>
    </row>
    <row r="222" spans="2:5" x14ac:dyDescent="0.25">
      <c r="B222" s="80" t="s">
        <v>107</v>
      </c>
      <c r="C222" s="81">
        <v>40636</v>
      </c>
      <c r="D222" s="81">
        <v>11236.21</v>
      </c>
      <c r="E222" s="30">
        <v>27.650876070479374</v>
      </c>
    </row>
    <row r="223" spans="2:5" x14ac:dyDescent="0.25">
      <c r="B223" s="80" t="s">
        <v>108</v>
      </c>
      <c r="C223" s="81">
        <v>60053</v>
      </c>
      <c r="D223" s="81">
        <v>18642.54</v>
      </c>
      <c r="E223" s="30">
        <v>31.043478260869566</v>
      </c>
    </row>
    <row r="224" spans="2:5" x14ac:dyDescent="0.25">
      <c r="B224" s="80" t="s">
        <v>109</v>
      </c>
      <c r="C224" s="81">
        <v>70283</v>
      </c>
      <c r="D224" s="81">
        <v>22236.95</v>
      </c>
      <c r="E224" s="30">
        <v>31.639158829304385</v>
      </c>
    </row>
    <row r="225" spans="2:5" x14ac:dyDescent="0.25">
      <c r="B225" s="80" t="s">
        <v>110</v>
      </c>
      <c r="C225" s="81">
        <v>50580</v>
      </c>
      <c r="D225" s="81">
        <v>16253.64</v>
      </c>
      <c r="E225" s="30">
        <v>32.134519572953735</v>
      </c>
    </row>
    <row r="226" spans="2:5" x14ac:dyDescent="0.25">
      <c r="B226" s="80" t="s">
        <v>111</v>
      </c>
      <c r="C226" s="81">
        <v>55979</v>
      </c>
      <c r="D226" s="81">
        <v>16004.060000000001</v>
      </c>
      <c r="E226" s="30">
        <v>28.589399596277175</v>
      </c>
    </row>
    <row r="227" spans="2:5" x14ac:dyDescent="0.25">
      <c r="B227" s="80" t="s">
        <v>112</v>
      </c>
      <c r="C227" s="81">
        <v>1119416</v>
      </c>
      <c r="D227" s="81">
        <v>394333.20999999996</v>
      </c>
      <c r="E227" s="30">
        <v>35.226690524344832</v>
      </c>
    </row>
    <row r="228" spans="2:5" x14ac:dyDescent="0.25">
      <c r="B228" s="80" t="s">
        <v>113</v>
      </c>
      <c r="C228" s="81">
        <v>95027</v>
      </c>
      <c r="D228" s="81">
        <v>31369.93</v>
      </c>
      <c r="E228" s="30">
        <v>33.011596704094629</v>
      </c>
    </row>
    <row r="229" spans="2:5" x14ac:dyDescent="0.25">
      <c r="B229" s="80" t="s">
        <v>114</v>
      </c>
      <c r="C229" s="81">
        <v>85184</v>
      </c>
      <c r="D229" s="81">
        <v>22590.28</v>
      </c>
      <c r="E229" s="30">
        <v>26.519393313298274</v>
      </c>
    </row>
    <row r="230" spans="2:5" x14ac:dyDescent="0.25">
      <c r="B230" s="80" t="s">
        <v>115</v>
      </c>
      <c r="C230" s="81">
        <v>76353</v>
      </c>
      <c r="D230" s="81">
        <v>25475.46</v>
      </c>
      <c r="E230" s="30">
        <v>33.365368747789873</v>
      </c>
    </row>
    <row r="231" spans="2:5" x14ac:dyDescent="0.25">
      <c r="B231" s="80" t="s">
        <v>116</v>
      </c>
      <c r="C231" s="81">
        <v>290360</v>
      </c>
      <c r="D231" s="81">
        <v>44014.76</v>
      </c>
      <c r="E231" s="30">
        <v>15.158685769389724</v>
      </c>
    </row>
    <row r="232" spans="2:5" x14ac:dyDescent="0.25">
      <c r="B232" s="80" t="s">
        <v>117</v>
      </c>
      <c r="C232" s="81">
        <v>2662198</v>
      </c>
      <c r="D232" s="81">
        <v>925758.7</v>
      </c>
      <c r="E232" s="30">
        <v>34.774224156129634</v>
      </c>
    </row>
    <row r="233" spans="2:5" x14ac:dyDescent="0.25">
      <c r="B233" s="80" t="s">
        <v>118</v>
      </c>
      <c r="C233" s="81">
        <v>629462</v>
      </c>
      <c r="D233" s="81">
        <v>201894.11000000002</v>
      </c>
      <c r="E233" s="30">
        <v>32.074074368270047</v>
      </c>
    </row>
    <row r="234" spans="2:5" x14ac:dyDescent="0.25">
      <c r="B234" s="82" t="s">
        <v>119</v>
      </c>
      <c r="C234" s="83">
        <v>6469243</v>
      </c>
      <c r="D234" s="83">
        <v>2086065.3740000001</v>
      </c>
      <c r="E234" s="84">
        <v>32.245896065428369</v>
      </c>
    </row>
    <row r="235" spans="2:5" x14ac:dyDescent="0.25">
      <c r="B235" s="85"/>
      <c r="C235" s="85"/>
      <c r="D235" s="85"/>
      <c r="E235" s="85"/>
    </row>
    <row r="237" spans="2:5" x14ac:dyDescent="0.25">
      <c r="B237" s="77" t="s">
        <v>120</v>
      </c>
      <c r="C237" s="78" t="s">
        <v>94</v>
      </c>
      <c r="D237" s="78" t="s">
        <v>95</v>
      </c>
      <c r="E237" s="79" t="s">
        <v>96</v>
      </c>
    </row>
    <row r="238" spans="2:5" x14ac:dyDescent="0.25">
      <c r="B238" s="86" t="s">
        <v>99</v>
      </c>
      <c r="C238" s="87">
        <v>265500</v>
      </c>
      <c r="D238" s="88">
        <v>31283.11</v>
      </c>
      <c r="E238" s="30">
        <v>11.782715630885123</v>
      </c>
    </row>
    <row r="239" spans="2:5" x14ac:dyDescent="0.25">
      <c r="B239" s="86" t="s">
        <v>121</v>
      </c>
      <c r="C239" s="87">
        <v>570000</v>
      </c>
      <c r="D239" s="88">
        <v>97860.11</v>
      </c>
      <c r="E239" s="30">
        <v>17.168440350877194</v>
      </c>
    </row>
    <row r="240" spans="2:5" x14ac:dyDescent="0.25">
      <c r="B240" s="89" t="s">
        <v>105</v>
      </c>
      <c r="C240" s="87">
        <v>150000</v>
      </c>
      <c r="D240" s="88">
        <v>122926.14</v>
      </c>
      <c r="E240" s="30">
        <v>81.950760000000002</v>
      </c>
    </row>
    <row r="241" spans="2:5" x14ac:dyDescent="0.25">
      <c r="B241" s="86" t="s">
        <v>122</v>
      </c>
      <c r="C241" s="87">
        <v>171500</v>
      </c>
      <c r="D241" s="90">
        <v>9656.7999999999993</v>
      </c>
      <c r="E241" s="30">
        <v>5.6307871720116616</v>
      </c>
    </row>
    <row r="242" spans="2:5" x14ac:dyDescent="0.25">
      <c r="B242" s="86" t="s">
        <v>112</v>
      </c>
      <c r="C242" s="87">
        <v>311500</v>
      </c>
      <c r="D242" s="88">
        <v>15622.83</v>
      </c>
      <c r="E242" s="30">
        <v>5.0153547351524876</v>
      </c>
    </row>
    <row r="243" spans="2:5" x14ac:dyDescent="0.25">
      <c r="B243" s="86" t="s">
        <v>114</v>
      </c>
      <c r="C243" s="87">
        <v>104870</v>
      </c>
      <c r="D243" s="88">
        <v>10916.75</v>
      </c>
      <c r="E243" s="30">
        <v>10.40979307714313</v>
      </c>
    </row>
    <row r="244" spans="2:5" x14ac:dyDescent="0.25">
      <c r="B244" s="86" t="s">
        <v>115</v>
      </c>
      <c r="C244" s="87">
        <v>38500</v>
      </c>
      <c r="D244" s="88">
        <v>151.22999999999999</v>
      </c>
      <c r="E244" s="30">
        <v>0.39280519480519477</v>
      </c>
    </row>
    <row r="245" spans="2:5" x14ac:dyDescent="0.25">
      <c r="B245" s="86" t="s">
        <v>116</v>
      </c>
      <c r="C245" s="87">
        <v>36500</v>
      </c>
      <c r="D245" s="88">
        <v>2415.36</v>
      </c>
      <c r="E245" s="30">
        <v>6.6174246575342472</v>
      </c>
    </row>
    <row r="246" spans="2:5" ht="15.75" x14ac:dyDescent="0.25">
      <c r="B246" s="91" t="s">
        <v>123</v>
      </c>
      <c r="C246" s="87">
        <v>37685</v>
      </c>
      <c r="D246" s="88">
        <v>2262.6</v>
      </c>
      <c r="E246" s="30">
        <v>6.0039803635398696</v>
      </c>
    </row>
    <row r="247" spans="2:5" x14ac:dyDescent="0.25">
      <c r="B247" s="92" t="s">
        <v>124</v>
      </c>
      <c r="C247" s="84">
        <v>1686055</v>
      </c>
      <c r="D247" s="84">
        <v>293094.92999999993</v>
      </c>
      <c r="E247" s="30">
        <v>17.383473848717863</v>
      </c>
    </row>
    <row r="248" spans="2:5" ht="15.75" customHeight="1" x14ac:dyDescent="0.25"/>
    <row r="250" spans="2:5" x14ac:dyDescent="0.25">
      <c r="B250" s="93" t="s">
        <v>125</v>
      </c>
      <c r="C250" s="78" t="s">
        <v>94</v>
      </c>
      <c r="D250" s="78" t="s">
        <v>95</v>
      </c>
      <c r="E250" s="79" t="s">
        <v>96</v>
      </c>
    </row>
    <row r="251" spans="2:5" x14ac:dyDescent="0.25">
      <c r="B251" s="94" t="s">
        <v>126</v>
      </c>
      <c r="C251" s="33">
        <v>200000</v>
      </c>
      <c r="D251" s="33">
        <v>26672.31</v>
      </c>
      <c r="E251" s="30">
        <v>13.336155</v>
      </c>
    </row>
    <row r="252" spans="2:5" x14ac:dyDescent="0.25">
      <c r="B252" s="94" t="s">
        <v>127</v>
      </c>
      <c r="C252" s="30">
        <v>30000</v>
      </c>
      <c r="D252" s="30">
        <v>6990.07</v>
      </c>
      <c r="E252" s="30">
        <v>23.300233333333331</v>
      </c>
    </row>
    <row r="253" spans="2:5" x14ac:dyDescent="0.25">
      <c r="B253" s="94" t="s">
        <v>128</v>
      </c>
      <c r="C253" s="30">
        <v>10000</v>
      </c>
      <c r="D253" s="30">
        <v>312.10000000000002</v>
      </c>
      <c r="E253" s="30">
        <v>3.121</v>
      </c>
    </row>
    <row r="254" spans="2:5" x14ac:dyDescent="0.25">
      <c r="B254" s="94" t="s">
        <v>129</v>
      </c>
      <c r="C254" s="30">
        <v>15000</v>
      </c>
      <c r="D254" s="30">
        <v>2499.23</v>
      </c>
      <c r="E254" s="30">
        <v>16.661533333333335</v>
      </c>
    </row>
    <row r="255" spans="2:5" x14ac:dyDescent="0.25">
      <c r="B255" s="94" t="s">
        <v>130</v>
      </c>
      <c r="C255" s="30">
        <v>15000</v>
      </c>
      <c r="D255" s="30">
        <v>2493.9499999999998</v>
      </c>
      <c r="E255" s="30">
        <v>16.626333333333331</v>
      </c>
    </row>
    <row r="256" spans="2:5" x14ac:dyDescent="0.25">
      <c r="B256" s="92" t="s">
        <v>124</v>
      </c>
      <c r="C256" s="84">
        <v>270000</v>
      </c>
      <c r="D256" s="84">
        <v>38967.660000000003</v>
      </c>
      <c r="E256" s="30">
        <v>14.432466666666668</v>
      </c>
    </row>
    <row r="257" spans="2:5" ht="15.75" x14ac:dyDescent="0.25">
      <c r="B257" s="95"/>
      <c r="C257" s="95"/>
      <c r="D257" s="96"/>
      <c r="E257" s="97"/>
    </row>
    <row r="258" spans="2:5" ht="15.75" x14ac:dyDescent="0.25">
      <c r="B258" s="95"/>
      <c r="C258" s="95"/>
      <c r="D258" s="96"/>
      <c r="E258" s="97"/>
    </row>
    <row r="259" spans="2:5" ht="15.75" x14ac:dyDescent="0.25">
      <c r="B259" s="95"/>
      <c r="C259" s="95"/>
      <c r="D259" s="96"/>
      <c r="E259" s="97"/>
    </row>
    <row r="260" spans="2:5" x14ac:dyDescent="0.25">
      <c r="B260" s="98"/>
      <c r="C260" s="97"/>
      <c r="D260" s="97"/>
      <c r="E260" s="97"/>
    </row>
    <row r="261" spans="2:5" x14ac:dyDescent="0.25">
      <c r="B261" s="93" t="s">
        <v>131</v>
      </c>
      <c r="C261" s="78" t="s">
        <v>94</v>
      </c>
      <c r="D261" s="78" t="s">
        <v>95</v>
      </c>
      <c r="E261" s="79" t="s">
        <v>96</v>
      </c>
    </row>
    <row r="262" spans="2:5" x14ac:dyDescent="0.25">
      <c r="B262" s="94" t="s">
        <v>126</v>
      </c>
      <c r="C262" s="30">
        <v>100000</v>
      </c>
      <c r="D262" s="30">
        <v>9620</v>
      </c>
      <c r="E262" s="30">
        <v>9.6199999999999992</v>
      </c>
    </row>
    <row r="263" spans="2:5" x14ac:dyDescent="0.25">
      <c r="B263" s="94" t="s">
        <v>132</v>
      </c>
      <c r="C263" s="30">
        <v>200000</v>
      </c>
      <c r="D263" s="30">
        <v>8353.5</v>
      </c>
      <c r="E263" s="30">
        <v>4.1767500000000002</v>
      </c>
    </row>
    <row r="264" spans="2:5" x14ac:dyDescent="0.25">
      <c r="B264" s="94" t="s">
        <v>133</v>
      </c>
      <c r="C264" s="30">
        <v>150000</v>
      </c>
      <c r="D264" s="30">
        <v>10950</v>
      </c>
      <c r="E264" s="30">
        <v>7.3</v>
      </c>
    </row>
    <row r="265" spans="2:5" x14ac:dyDescent="0.25">
      <c r="B265" s="92" t="s">
        <v>134</v>
      </c>
      <c r="C265" s="84">
        <v>450000</v>
      </c>
      <c r="D265" s="84">
        <v>28923.5</v>
      </c>
      <c r="E265" s="30">
        <v>6.4274444444444443</v>
      </c>
    </row>
    <row r="269" spans="2:5" x14ac:dyDescent="0.25">
      <c r="B269" s="93" t="s">
        <v>135</v>
      </c>
      <c r="C269" s="78" t="s">
        <v>94</v>
      </c>
      <c r="D269" s="78" t="s">
        <v>95</v>
      </c>
      <c r="E269" s="79" t="s">
        <v>96</v>
      </c>
    </row>
    <row r="270" spans="2:5" ht="25.5" x14ac:dyDescent="0.25">
      <c r="B270" s="99" t="s">
        <v>136</v>
      </c>
      <c r="C270" s="100">
        <v>3189945.12</v>
      </c>
      <c r="D270" s="30">
        <v>2095310.5</v>
      </c>
      <c r="E270" s="30">
        <v>65.684844759962516</v>
      </c>
    </row>
    <row r="271" spans="2:5" x14ac:dyDescent="0.25">
      <c r="B271" s="94" t="s">
        <v>137</v>
      </c>
      <c r="C271" s="30">
        <v>405686</v>
      </c>
      <c r="D271" s="30">
        <v>14923.18</v>
      </c>
      <c r="E271" s="30">
        <v>3.6785050507042394</v>
      </c>
    </row>
    <row r="272" spans="2:5" x14ac:dyDescent="0.25">
      <c r="B272" s="92" t="s">
        <v>124</v>
      </c>
      <c r="C272" s="84">
        <v>3595631.12</v>
      </c>
      <c r="D272" s="84">
        <v>2110233.6800000002</v>
      </c>
      <c r="E272" s="30">
        <v>58.688825676867538</v>
      </c>
    </row>
    <row r="275" spans="4:4" x14ac:dyDescent="0.25">
      <c r="D275" s="101"/>
    </row>
  </sheetData>
  <mergeCells count="8">
    <mergeCell ref="B143:B144"/>
    <mergeCell ref="B210:E210"/>
    <mergeCell ref="B3:C3"/>
    <mergeCell ref="B19:C19"/>
    <mergeCell ref="B21:B22"/>
    <mergeCell ref="B78:F78"/>
    <mergeCell ref="B80:F80"/>
    <mergeCell ref="B116:F116"/>
  </mergeCells>
  <pageMargins left="0" right="0" top="0" bottom="0" header="0.3" footer="0.3"/>
  <pageSetup scale="68" orientation="portrait" horizontalDpi="300" verticalDpi="300" r:id="rId1"/>
  <rowBreaks count="1" manualBreakCount="1">
    <brk id="11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Janar-Mars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Besnik m. Salihu</dc:creator>
  <cp:lastModifiedBy>Besnik m. Salihu</cp:lastModifiedBy>
  <cp:lastPrinted>2026-04-14T12:09:29Z</cp:lastPrinted>
  <dcterms:created xsi:type="dcterms:W3CDTF">2015-06-05T18:17:20Z</dcterms:created>
  <dcterms:modified xsi:type="dcterms:W3CDTF">2026-04-15T12:37:29Z</dcterms:modified>
</cp:coreProperties>
</file>